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675"/>
  </bookViews>
  <sheets>
    <sheet name="DB" sheetId="17" r:id="rId1"/>
    <sheet name="Foto" sheetId="22" r:id="rId2"/>
  </sheets>
  <definedNames>
    <definedName name="_xlnm._FilterDatabase" localSheetId="0" hidden="1">DB!$A$3:$O$66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7" l="1"/>
  <c r="O65" i="17"/>
  <c r="O5" i="17"/>
  <c r="O6" i="17"/>
  <c r="O7" i="17"/>
  <c r="O66" i="17" s="1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</calcChain>
</file>

<file path=xl/sharedStrings.xml><?xml version="1.0" encoding="utf-8"?>
<sst xmlns="http://schemas.openxmlformats.org/spreadsheetml/2006/main" count="802" uniqueCount="71">
  <si>
    <t>S</t>
  </si>
  <si>
    <t>00020</t>
  </si>
  <si>
    <t>M</t>
  </si>
  <si>
    <t>L</t>
  </si>
  <si>
    <t>1a scelta</t>
  </si>
  <si>
    <t>Estivo</t>
  </si>
  <si>
    <t>Stagionalità</t>
  </si>
  <si>
    <t>Gender</t>
  </si>
  <si>
    <t>Brand</t>
  </si>
  <si>
    <t>Colore</t>
  </si>
  <si>
    <t>Prodotto</t>
  </si>
  <si>
    <t>Categoria Prodotto</t>
  </si>
  <si>
    <t>Società</t>
  </si>
  <si>
    <t>Modello</t>
  </si>
  <si>
    <t>Parte</t>
  </si>
  <si>
    <t>Descrizione modello parte</t>
  </si>
  <si>
    <t>Codice Colore</t>
  </si>
  <si>
    <t>Scelta</t>
  </si>
  <si>
    <t>€ Valore WhS</t>
  </si>
  <si>
    <t>€ UN WhS</t>
  </si>
  <si>
    <t>GAO</t>
  </si>
  <si>
    <t>30 - MAN</t>
  </si>
  <si>
    <t>00020 - NERO</t>
  </si>
  <si>
    <t>XL</t>
  </si>
  <si>
    <t>30</t>
  </si>
  <si>
    <t>UN - UNDERWEAR</t>
  </si>
  <si>
    <t>14 - SHOES</t>
  </si>
  <si>
    <t>629 - SNEAKER</t>
  </si>
  <si>
    <t>248050</t>
  </si>
  <si>
    <t>CC299</t>
  </si>
  <si>
    <t>UNISEX'S SNEAKER    SOFT GREY</t>
  </si>
  <si>
    <t>00010</t>
  </si>
  <si>
    <t>00010 - BIANCO</t>
  </si>
  <si>
    <t>10</t>
  </si>
  <si>
    <t>90 - Unisex</t>
  </si>
  <si>
    <t>10.5</t>
  </si>
  <si>
    <t>11</t>
  </si>
  <si>
    <t>11.5</t>
  </si>
  <si>
    <t>12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</si>
  <si>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</si>
  <si>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</si>
  <si>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</si>
  <si>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</si>
  <si>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</si>
  <si>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</si>
  <si>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</si>
  <si>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</si>
  <si>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</si>
  <si>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</si>
  <si>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</si>
  <si>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9.5</t>
  </si>
  <si>
    <t>06935</t>
  </si>
  <si>
    <t>06935 - BLU NAVY</t>
  </si>
  <si>
    <t>23040</t>
  </si>
  <si>
    <t>23040 - GRIGIO CIELO</t>
  </si>
  <si>
    <t>248077</t>
  </si>
  <si>
    <t>UNISEX'S SHOE       BLUEBERRY</t>
  </si>
  <si>
    <t>T37 - INTIMO SOTTO</t>
  </si>
  <si>
    <t>111676</t>
  </si>
  <si>
    <t>8P535</t>
  </si>
  <si>
    <t>MEN'S KNIT TRUNK    PEARL 5</t>
  </si>
  <si>
    <t>12210</t>
  </si>
  <si>
    <t>12210 - BIANCO/CIELO</t>
  </si>
  <si>
    <t>90</t>
  </si>
  <si>
    <t>67</t>
  </si>
  <si>
    <t>Schizzo</t>
  </si>
  <si>
    <t>Foto</t>
  </si>
  <si>
    <t>Tessuto</t>
  </si>
  <si>
    <t>ARMANI</t>
  </si>
  <si>
    <t>Taglia UK</t>
  </si>
  <si>
    <t>Qtà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</si>
</sst>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0"/>
      <color theme="1"/>
      <name val="Times New Roman"/>
      <family val="2"/>
    </font>
    <font>
      <sz val="10"/>
      <color theme="1"/>
      <name val="Calibri Light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Calibri Light"/>
      <family val="2"/>
    </font>
    <font>
      <b/>
      <sz val="14"/>
      <color rgb="FFFF0000"/>
      <name val="Calibri Light"/>
      <family val="2"/>
    </font>
    <font>
      <b/>
      <sz val="1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DFB9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colors>
    <mruColors>
      <color rgb="FFFDFB9F"/>
      <color rgb="FFA3A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190500</xdr:rowOff>
    </xdr:from>
    <xdr:to>
      <xdr:col>5</xdr:col>
      <xdr:colOff>2019300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="" xmlns:a16="http://schemas.microsoft.com/office/drawing/2014/main" id="{7855EDB5-1E37-4CBF-98C4-46339EDA6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5430" t="15948" r="4072" b="26293"/>
        <a:stretch>
          <a:fillRect/>
        </a:stretch>
      </xdr:blipFill>
      <xdr:spPr>
        <a:xfrm>
          <a:off x="4400550" y="495300"/>
          <a:ext cx="1905000" cy="1343025"/>
        </a:xfrm>
        <a:prstGeom prst="rect">
          <a:avLst/>
        </a:prstGeom>
      </xdr:spPr>
    </xdr:pic>
    <xdr:clientData/>
  </xdr:twoCellAnchor>
  <xdr:twoCellAnchor>
    <xdr:from>
      <xdr:col>5</xdr:col>
      <xdr:colOff>104775</xdr:colOff>
      <xdr:row>2</xdr:row>
      <xdr:rowOff>447676</xdr:rowOff>
    </xdr:from>
    <xdr:to>
      <xdr:col>5</xdr:col>
      <xdr:colOff>2019300</xdr:colOff>
      <xdr:row>3</xdr:row>
      <xdr:rowOff>1</xdr:rowOff>
    </xdr:to>
    <xdr:pic>
      <xdr:nvPicPr>
        <xdr:cNvPr id="3" name="Picture 1" descr="Inserted picture RelID:2">
          <a:extLst>
            <a:ext uri="{FF2B5EF4-FFF2-40B4-BE49-F238E27FC236}">
              <a16:creationId xmlns="" xmlns:a16="http://schemas.microsoft.com/office/drawing/2014/main" id="{42109A3B-2B2A-459C-AD56-5B50EF655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4977" t="29310" r="4072" b="25431"/>
        <a:stretch>
          <a:fillRect/>
        </a:stretch>
      </xdr:blipFill>
      <xdr:spPr>
        <a:xfrm>
          <a:off x="4391025" y="2286001"/>
          <a:ext cx="1914525" cy="1085850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2</xdr:row>
      <xdr:rowOff>390525</xdr:rowOff>
    </xdr:from>
    <xdr:to>
      <xdr:col>6</xdr:col>
      <xdr:colOff>2076450</xdr:colOff>
      <xdr:row>3</xdr:row>
      <xdr:rowOff>0</xdr:rowOff>
    </xdr:to>
    <xdr:pic>
      <xdr:nvPicPr>
        <xdr:cNvPr id="4" name="Picture 1" descr="Inserted picture RelID:3">
          <a:extLst>
            <a:ext uri="{FF2B5EF4-FFF2-40B4-BE49-F238E27FC236}">
              <a16:creationId xmlns="" xmlns:a16="http://schemas.microsoft.com/office/drawing/2014/main" id="{D0ABA7D0-885B-4692-9B4A-6B3BEA4A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6335" t="26293" r="1357" b="25431"/>
        <a:stretch>
          <a:fillRect/>
        </a:stretch>
      </xdr:blipFill>
      <xdr:spPr>
        <a:xfrm>
          <a:off x="6524625" y="2228850"/>
          <a:ext cx="1943100" cy="1143000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3</xdr:row>
      <xdr:rowOff>323850</xdr:rowOff>
    </xdr:from>
    <xdr:to>
      <xdr:col>5</xdr:col>
      <xdr:colOff>1971675</xdr:colOff>
      <xdr:row>3</xdr:row>
      <xdr:rowOff>1362075</xdr:rowOff>
    </xdr:to>
    <xdr:pic>
      <xdr:nvPicPr>
        <xdr:cNvPr id="5" name="Picture 1" descr="Inserted picture RelID:4">
          <a:extLst>
            <a:ext uri="{FF2B5EF4-FFF2-40B4-BE49-F238E27FC236}">
              <a16:creationId xmlns="" xmlns:a16="http://schemas.microsoft.com/office/drawing/2014/main" id="{25436EA9-3306-449C-858A-11DC129C8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4072" t="29310" r="5430" b="25000"/>
        <a:stretch>
          <a:fillRect/>
        </a:stretch>
      </xdr:blipFill>
      <xdr:spPr>
        <a:xfrm>
          <a:off x="4352925" y="3695700"/>
          <a:ext cx="1905000" cy="103822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3</xdr:row>
      <xdr:rowOff>295276</xdr:rowOff>
    </xdr:from>
    <xdr:to>
      <xdr:col>6</xdr:col>
      <xdr:colOff>2028825</xdr:colOff>
      <xdr:row>3</xdr:row>
      <xdr:rowOff>1381126</xdr:rowOff>
    </xdr:to>
    <xdr:pic>
      <xdr:nvPicPr>
        <xdr:cNvPr id="6" name="Picture 1" descr="Inserted picture RelID:5">
          <a:extLst>
            <a:ext uri="{FF2B5EF4-FFF2-40B4-BE49-F238E27FC236}">
              <a16:creationId xmlns="" xmlns:a16="http://schemas.microsoft.com/office/drawing/2014/main" id="{75A270C1-D756-4C23-8CB1-2468C236D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5430" t="27586" r="3620" b="24138"/>
        <a:stretch>
          <a:fillRect/>
        </a:stretch>
      </xdr:blipFill>
      <xdr:spPr>
        <a:xfrm>
          <a:off x="6505575" y="3667126"/>
          <a:ext cx="1914525" cy="1085850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4</xdr:row>
      <xdr:rowOff>409576</xdr:rowOff>
    </xdr:from>
    <xdr:to>
      <xdr:col>5</xdr:col>
      <xdr:colOff>2047875</xdr:colOff>
      <xdr:row>4</xdr:row>
      <xdr:rowOff>1323976</xdr:rowOff>
    </xdr:to>
    <xdr:pic>
      <xdr:nvPicPr>
        <xdr:cNvPr id="7" name="Picture 1" descr="Inserted picture RelID:6">
          <a:extLst>
            <a:ext uri="{FF2B5EF4-FFF2-40B4-BE49-F238E27FC236}">
              <a16:creationId xmlns="" xmlns:a16="http://schemas.microsoft.com/office/drawing/2014/main" id="{0FE4341B-B5E3-4197-9293-35B23ED32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6335" t="33621" r="2715" b="25431"/>
        <a:stretch>
          <a:fillRect/>
        </a:stretch>
      </xdr:blipFill>
      <xdr:spPr>
        <a:xfrm>
          <a:off x="4419600" y="5314951"/>
          <a:ext cx="1914525" cy="914400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4</xdr:row>
      <xdr:rowOff>266700</xdr:rowOff>
    </xdr:from>
    <xdr:to>
      <xdr:col>6</xdr:col>
      <xdr:colOff>2009775</xdr:colOff>
      <xdr:row>4</xdr:row>
      <xdr:rowOff>1352550</xdr:rowOff>
    </xdr:to>
    <xdr:pic>
      <xdr:nvPicPr>
        <xdr:cNvPr id="8" name="Picture 1" descr="Inserted picture RelID:7">
          <a:extLst>
            <a:ext uri="{FF2B5EF4-FFF2-40B4-BE49-F238E27FC236}">
              <a16:creationId xmlns="" xmlns:a16="http://schemas.microsoft.com/office/drawing/2014/main" id="{321C6FDA-7010-46B9-8DB1-D13AAC6C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5882" t="26293" r="4072" b="25862"/>
        <a:stretch>
          <a:fillRect/>
        </a:stretch>
      </xdr:blipFill>
      <xdr:spPr>
        <a:xfrm>
          <a:off x="6505575" y="5172075"/>
          <a:ext cx="1895475" cy="1085850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5</xdr:row>
      <xdr:rowOff>304801</xdr:rowOff>
    </xdr:from>
    <xdr:to>
      <xdr:col>5</xdr:col>
      <xdr:colOff>2038350</xdr:colOff>
      <xdr:row>5</xdr:row>
      <xdr:rowOff>1390651</xdr:rowOff>
    </xdr:to>
    <xdr:pic>
      <xdr:nvPicPr>
        <xdr:cNvPr id="9" name="Picture 1" descr="Inserted picture RelID:8">
          <a:extLst>
            <a:ext uri="{FF2B5EF4-FFF2-40B4-BE49-F238E27FC236}">
              <a16:creationId xmlns="" xmlns:a16="http://schemas.microsoft.com/office/drawing/2014/main" id="{79BEF6FD-D980-4558-90AF-338692335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31035" r="5430" b="29741"/>
        <a:stretch>
          <a:fillRect/>
        </a:stretch>
      </xdr:blipFill>
      <xdr:spPr>
        <a:xfrm>
          <a:off x="4333875" y="6743701"/>
          <a:ext cx="1990725" cy="1085850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5</xdr:row>
      <xdr:rowOff>428625</xdr:rowOff>
    </xdr:from>
    <xdr:to>
      <xdr:col>6</xdr:col>
      <xdr:colOff>2038350</xdr:colOff>
      <xdr:row>5</xdr:row>
      <xdr:rowOff>1447800</xdr:rowOff>
    </xdr:to>
    <xdr:pic>
      <xdr:nvPicPr>
        <xdr:cNvPr id="10" name="Picture 1" descr="Inserted picture RelID:9">
          <a:extLst>
            <a:ext uri="{FF2B5EF4-FFF2-40B4-BE49-F238E27FC236}">
              <a16:creationId xmlns="" xmlns:a16="http://schemas.microsoft.com/office/drawing/2014/main" id="{E56824E4-F1B2-4749-A4C3-390BE35A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2715" t="31897" r="2715" b="27155"/>
        <a:stretch>
          <a:fillRect/>
        </a:stretch>
      </xdr:blipFill>
      <xdr:spPr>
        <a:xfrm>
          <a:off x="6438900" y="6867525"/>
          <a:ext cx="1990725" cy="1019175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6</xdr:row>
      <xdr:rowOff>295275</xdr:rowOff>
    </xdr:from>
    <xdr:to>
      <xdr:col>5</xdr:col>
      <xdr:colOff>2028825</xdr:colOff>
      <xdr:row>6</xdr:row>
      <xdr:rowOff>1409700</xdr:rowOff>
    </xdr:to>
    <xdr:pic>
      <xdr:nvPicPr>
        <xdr:cNvPr id="11" name="Picture 1" descr="Inserted picture RelID:10">
          <a:extLst>
            <a:ext uri="{FF2B5EF4-FFF2-40B4-BE49-F238E27FC236}">
              <a16:creationId xmlns="" xmlns:a16="http://schemas.microsoft.com/office/drawing/2014/main" id="{ADEF3DC0-B7DD-4F13-95E8-35983750D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4072" t="27155" r="3620" b="29310"/>
        <a:stretch>
          <a:fillRect/>
        </a:stretch>
      </xdr:blipFill>
      <xdr:spPr>
        <a:xfrm>
          <a:off x="4371975" y="8267700"/>
          <a:ext cx="1943100" cy="1114425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6</xdr:row>
      <xdr:rowOff>438150</xdr:rowOff>
    </xdr:from>
    <xdr:to>
      <xdr:col>6</xdr:col>
      <xdr:colOff>2047875</xdr:colOff>
      <xdr:row>6</xdr:row>
      <xdr:rowOff>1457325</xdr:rowOff>
    </xdr:to>
    <xdr:pic>
      <xdr:nvPicPr>
        <xdr:cNvPr id="12" name="Picture 1" descr="Inserted picture RelID:11">
          <a:extLst>
            <a:ext uri="{FF2B5EF4-FFF2-40B4-BE49-F238E27FC236}">
              <a16:creationId xmlns="" xmlns:a16="http://schemas.microsoft.com/office/drawing/2014/main" id="{B54F6293-CF7F-438A-8C7E-38A87450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2262" t="34052" r="2715" b="25431"/>
        <a:stretch>
          <a:fillRect/>
        </a:stretch>
      </xdr:blipFill>
      <xdr:spPr>
        <a:xfrm>
          <a:off x="6438900" y="8410575"/>
          <a:ext cx="2000250" cy="1019175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276225</xdr:rowOff>
    </xdr:from>
    <xdr:to>
      <xdr:col>5</xdr:col>
      <xdr:colOff>1981200</xdr:colOff>
      <xdr:row>7</xdr:row>
      <xdr:rowOff>1314450</xdr:rowOff>
    </xdr:to>
    <xdr:pic>
      <xdr:nvPicPr>
        <xdr:cNvPr id="13" name="Picture 1" descr="Inserted picture RelID:12">
          <a:extLst>
            <a:ext uri="{FF2B5EF4-FFF2-40B4-BE49-F238E27FC236}">
              <a16:creationId xmlns="" xmlns:a16="http://schemas.microsoft.com/office/drawing/2014/main" id="{A39A4E39-40F3-4BE7-8E66-E5E1E182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810" t="32759" r="5882" b="28448"/>
        <a:stretch>
          <a:fillRect/>
        </a:stretch>
      </xdr:blipFill>
      <xdr:spPr>
        <a:xfrm>
          <a:off x="4324350" y="9782175"/>
          <a:ext cx="1943100" cy="1038225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7</xdr:row>
      <xdr:rowOff>333375</xdr:rowOff>
    </xdr:from>
    <xdr:to>
      <xdr:col>6</xdr:col>
      <xdr:colOff>2028825</xdr:colOff>
      <xdr:row>7</xdr:row>
      <xdr:rowOff>1323975</xdr:rowOff>
    </xdr:to>
    <xdr:pic>
      <xdr:nvPicPr>
        <xdr:cNvPr id="14" name="Picture 1" descr="Inserted picture RelID:13">
          <a:extLst>
            <a:ext uri="{FF2B5EF4-FFF2-40B4-BE49-F238E27FC236}">
              <a16:creationId xmlns="" xmlns:a16="http://schemas.microsoft.com/office/drawing/2014/main" id="{9A35CCC5-DAC3-4E2B-ABF7-8E9E9061C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3167" t="32328" r="4072" b="25431"/>
        <a:stretch>
          <a:fillRect/>
        </a:stretch>
      </xdr:blipFill>
      <xdr:spPr>
        <a:xfrm>
          <a:off x="6467475" y="9839325"/>
          <a:ext cx="19526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66"/>
  <sheetViews>
    <sheetView tabSelected="1" workbookViewId="0">
      <pane ySplit="3" topLeftCell="A4" activePane="bottomLeft" state="frozen"/>
      <selection pane="bottomLeft" activeCell="A54" sqref="A54"/>
    </sheetView>
  </sheetViews>
  <sheetFormatPr defaultColWidth="9.33203125" defaultRowHeight="12.75" x14ac:dyDescent="0.2"/>
  <cols>
    <col min="1" max="1" width="14" style="3" bestFit="1" customWidth="1"/>
    <col min="2" max="2" width="20.6640625" style="3" bestFit="1" customWidth="1"/>
    <col min="3" max="3" width="22.1640625" style="3" bestFit="1" customWidth="1"/>
    <col min="4" max="4" width="9.6640625" style="3" bestFit="1" customWidth="1"/>
    <col min="5" max="5" width="7.6640625" style="3" bestFit="1" customWidth="1"/>
    <col min="6" max="6" width="8.5" style="3" bestFit="1" customWidth="1"/>
    <col min="7" max="7" width="38" style="3" bestFit="1" customWidth="1"/>
    <col min="8" max="8" width="24.6640625" style="3" bestFit="1" customWidth="1"/>
    <col min="9" max="9" width="7.83203125" style="3" bestFit="1" customWidth="1"/>
    <col min="10" max="10" width="7.1640625" style="24" bestFit="1" customWidth="1"/>
    <col min="11" max="11" width="12.1640625" style="3" bestFit="1" customWidth="1"/>
    <col min="12" max="12" width="10" style="3" bestFit="1" customWidth="1"/>
    <col min="13" max="13" width="14.1640625" style="3" bestFit="1" customWidth="1"/>
    <col min="14" max="14" width="11.33203125" style="8" bestFit="1" customWidth="1"/>
    <col min="15" max="15" width="15" style="8" bestFit="1" customWidth="1"/>
    <col min="16" max="16384" width="9.33203125" style="3"/>
  </cols>
  <sheetData>
    <row r="1" spans="1:15" ht="18.75" x14ac:dyDescent="0.3">
      <c r="A1" s="7" t="s">
        <v>68</v>
      </c>
    </row>
    <row r="3" spans="1:15" ht="25.5" x14ac:dyDescent="0.2">
      <c r="A3" s="13" t="s">
        <v>12</v>
      </c>
      <c r="B3" s="13" t="s">
        <v>11</v>
      </c>
      <c r="C3" s="13" t="s">
        <v>10</v>
      </c>
      <c r="D3" s="13" t="s">
        <v>13</v>
      </c>
      <c r="E3" s="13" t="s">
        <v>14</v>
      </c>
      <c r="F3" s="13" t="s">
        <v>16</v>
      </c>
      <c r="G3" s="13" t="s">
        <v>15</v>
      </c>
      <c r="H3" s="13" t="s">
        <v>9</v>
      </c>
      <c r="I3" s="13" t="s">
        <v>69</v>
      </c>
      <c r="J3" s="13" t="s">
        <v>70</v>
      </c>
      <c r="K3" s="13" t="s">
        <v>7</v>
      </c>
      <c r="L3" s="13" t="s">
        <v>17</v>
      </c>
      <c r="M3" s="13" t="s">
        <v>6</v>
      </c>
      <c r="N3" s="14" t="s">
        <v>19</v>
      </c>
      <c r="O3" s="14" t="s">
        <v>18</v>
      </c>
    </row>
    <row r="4" spans="1:15" x14ac:dyDescent="0.2">
      <c r="A4" s="4" t="s">
        <v>20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31</v>
      </c>
      <c r="G4" s="4" t="s">
        <v>30</v>
      </c>
      <c r="H4" s="4" t="s">
        <v>32</v>
      </c>
      <c r="I4" s="4" t="s">
        <v>33</v>
      </c>
      <c r="J4" s="25">
        <v>32</v>
      </c>
      <c r="K4" s="4" t="s">
        <v>34</v>
      </c>
      <c r="L4" s="4" t="s">
        <v>4</v>
      </c>
      <c r="M4" s="4" t="s">
        <v>5</v>
      </c>
      <c r="N4" s="9">
        <v>54.3</v>
      </c>
      <c r="O4" s="9">
        <f>N4*J4</f>
        <v>1737.6</v>
      </c>
    </row>
    <row r="5" spans="1:15" x14ac:dyDescent="0.2">
      <c r="A5" s="5" t="s">
        <v>20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31</v>
      </c>
      <c r="G5" s="5" t="s">
        <v>30</v>
      </c>
      <c r="H5" s="5" t="s">
        <v>32</v>
      </c>
      <c r="I5" s="5" t="s">
        <v>35</v>
      </c>
      <c r="J5" s="26">
        <v>1</v>
      </c>
      <c r="K5" s="5" t="s">
        <v>34</v>
      </c>
      <c r="L5" s="5" t="s">
        <v>4</v>
      </c>
      <c r="M5" s="5" t="s">
        <v>5</v>
      </c>
      <c r="N5" s="10">
        <v>54.3</v>
      </c>
      <c r="O5" s="10">
        <f t="shared" ref="O5:O48" si="0">N5*J5</f>
        <v>54.3</v>
      </c>
    </row>
    <row r="6" spans="1:15" x14ac:dyDescent="0.2">
      <c r="A6" s="5" t="s">
        <v>20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31</v>
      </c>
      <c r="G6" s="5" t="s">
        <v>30</v>
      </c>
      <c r="H6" s="5" t="s">
        <v>32</v>
      </c>
      <c r="I6" s="5" t="s">
        <v>36</v>
      </c>
      <c r="J6" s="26">
        <v>21</v>
      </c>
      <c r="K6" s="5" t="s">
        <v>34</v>
      </c>
      <c r="L6" s="5" t="s">
        <v>4</v>
      </c>
      <c r="M6" s="5" t="s">
        <v>5</v>
      </c>
      <c r="N6" s="10">
        <v>54.3</v>
      </c>
      <c r="O6" s="10">
        <f t="shared" si="0"/>
        <v>1140.3</v>
      </c>
    </row>
    <row r="7" spans="1:15" x14ac:dyDescent="0.2">
      <c r="A7" s="5" t="s">
        <v>20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31</v>
      </c>
      <c r="G7" s="5" t="s">
        <v>30</v>
      </c>
      <c r="H7" s="5" t="s">
        <v>32</v>
      </c>
      <c r="I7" s="5" t="s">
        <v>39</v>
      </c>
      <c r="J7" s="26">
        <v>5</v>
      </c>
      <c r="K7" s="5" t="s">
        <v>34</v>
      </c>
      <c r="L7" s="5" t="s">
        <v>4</v>
      </c>
      <c r="M7" s="5" t="s">
        <v>5</v>
      </c>
      <c r="N7" s="10">
        <v>54.3</v>
      </c>
      <c r="O7" s="10">
        <f t="shared" si="0"/>
        <v>271.5</v>
      </c>
    </row>
    <row r="8" spans="1:15" x14ac:dyDescent="0.2">
      <c r="A8" s="5" t="s">
        <v>20</v>
      </c>
      <c r="B8" s="5" t="s">
        <v>26</v>
      </c>
      <c r="C8" s="5" t="s">
        <v>27</v>
      </c>
      <c r="D8" s="5" t="s">
        <v>28</v>
      </c>
      <c r="E8" s="5" t="s">
        <v>29</v>
      </c>
      <c r="F8" s="5" t="s">
        <v>31</v>
      </c>
      <c r="G8" s="5" t="s">
        <v>30</v>
      </c>
      <c r="H8" s="5" t="s">
        <v>32</v>
      </c>
      <c r="I8" s="5" t="s">
        <v>40</v>
      </c>
      <c r="J8" s="26">
        <v>14</v>
      </c>
      <c r="K8" s="5" t="s">
        <v>34</v>
      </c>
      <c r="L8" s="5" t="s">
        <v>4</v>
      </c>
      <c r="M8" s="5" t="s">
        <v>5</v>
      </c>
      <c r="N8" s="10">
        <v>54.3</v>
      </c>
      <c r="O8" s="10">
        <f t="shared" si="0"/>
        <v>760.19999999999993</v>
      </c>
    </row>
    <row r="9" spans="1:15" x14ac:dyDescent="0.2">
      <c r="A9" s="5" t="s">
        <v>20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31</v>
      </c>
      <c r="G9" s="5" t="s">
        <v>30</v>
      </c>
      <c r="H9" s="5" t="s">
        <v>32</v>
      </c>
      <c r="I9" s="5" t="s">
        <v>41</v>
      </c>
      <c r="J9" s="26">
        <v>15</v>
      </c>
      <c r="K9" s="5" t="s">
        <v>34</v>
      </c>
      <c r="L9" s="5" t="s">
        <v>4</v>
      </c>
      <c r="M9" s="5" t="s">
        <v>5</v>
      </c>
      <c r="N9" s="10">
        <v>54.3</v>
      </c>
      <c r="O9" s="10">
        <f t="shared" si="0"/>
        <v>814.5</v>
      </c>
    </row>
    <row r="10" spans="1:15" x14ac:dyDescent="0.2">
      <c r="A10" s="5" t="s">
        <v>20</v>
      </c>
      <c r="B10" s="5" t="s">
        <v>26</v>
      </c>
      <c r="C10" s="5" t="s">
        <v>27</v>
      </c>
      <c r="D10" s="5" t="s">
        <v>28</v>
      </c>
      <c r="E10" s="5" t="s">
        <v>29</v>
      </c>
      <c r="F10" s="5" t="s">
        <v>31</v>
      </c>
      <c r="G10" s="5" t="s">
        <v>30</v>
      </c>
      <c r="H10" s="5" t="s">
        <v>32</v>
      </c>
      <c r="I10" s="5" t="s">
        <v>42</v>
      </c>
      <c r="J10" s="26">
        <v>29</v>
      </c>
      <c r="K10" s="5" t="s">
        <v>34</v>
      </c>
      <c r="L10" s="5" t="s">
        <v>4</v>
      </c>
      <c r="M10" s="5" t="s">
        <v>5</v>
      </c>
      <c r="N10" s="10">
        <v>54.3</v>
      </c>
      <c r="O10" s="10">
        <f t="shared" si="0"/>
        <v>1574.6999999999998</v>
      </c>
    </row>
    <row r="11" spans="1:15" x14ac:dyDescent="0.2">
      <c r="A11" s="5" t="s">
        <v>20</v>
      </c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31</v>
      </c>
      <c r="G11" s="5" t="s">
        <v>30</v>
      </c>
      <c r="H11" s="5" t="s">
        <v>32</v>
      </c>
      <c r="I11" s="5" t="s">
        <v>43</v>
      </c>
      <c r="J11" s="26">
        <v>33</v>
      </c>
      <c r="K11" s="5" t="s">
        <v>34</v>
      </c>
      <c r="L11" s="5" t="s">
        <v>4</v>
      </c>
      <c r="M11" s="5" t="s">
        <v>5</v>
      </c>
      <c r="N11" s="10">
        <v>54.3</v>
      </c>
      <c r="O11" s="10">
        <f t="shared" si="0"/>
        <v>1791.8999999999999</v>
      </c>
    </row>
    <row r="12" spans="1:15" x14ac:dyDescent="0.2">
      <c r="A12" s="5" t="s">
        <v>20</v>
      </c>
      <c r="B12" s="5" t="s">
        <v>26</v>
      </c>
      <c r="C12" s="5" t="s">
        <v>27</v>
      </c>
      <c r="D12" s="5" t="s">
        <v>28</v>
      </c>
      <c r="E12" s="5" t="s">
        <v>29</v>
      </c>
      <c r="F12" s="5" t="s">
        <v>31</v>
      </c>
      <c r="G12" s="5" t="s">
        <v>30</v>
      </c>
      <c r="H12" s="5" t="s">
        <v>32</v>
      </c>
      <c r="I12" s="5" t="s">
        <v>44</v>
      </c>
      <c r="J12" s="26">
        <v>25</v>
      </c>
      <c r="K12" s="5" t="s">
        <v>34</v>
      </c>
      <c r="L12" s="5" t="s">
        <v>4</v>
      </c>
      <c r="M12" s="5" t="s">
        <v>5</v>
      </c>
      <c r="N12" s="10">
        <v>54.3</v>
      </c>
      <c r="O12" s="10">
        <f t="shared" si="0"/>
        <v>1357.5</v>
      </c>
    </row>
    <row r="13" spans="1:15" x14ac:dyDescent="0.2">
      <c r="A13" s="5" t="s">
        <v>20</v>
      </c>
      <c r="B13" s="5" t="s">
        <v>26</v>
      </c>
      <c r="C13" s="5" t="s">
        <v>27</v>
      </c>
      <c r="D13" s="5" t="s">
        <v>28</v>
      </c>
      <c r="E13" s="5" t="s">
        <v>29</v>
      </c>
      <c r="F13" s="5" t="s">
        <v>31</v>
      </c>
      <c r="G13" s="5" t="s">
        <v>30</v>
      </c>
      <c r="H13" s="5" t="s">
        <v>32</v>
      </c>
      <c r="I13" s="5" t="s">
        <v>45</v>
      </c>
      <c r="J13" s="26">
        <v>29</v>
      </c>
      <c r="K13" s="5" t="s">
        <v>34</v>
      </c>
      <c r="L13" s="5" t="s">
        <v>4</v>
      </c>
      <c r="M13" s="5" t="s">
        <v>5</v>
      </c>
      <c r="N13" s="10">
        <v>54.3</v>
      </c>
      <c r="O13" s="10">
        <f t="shared" si="0"/>
        <v>1574.6999999999998</v>
      </c>
    </row>
    <row r="14" spans="1:15" x14ac:dyDescent="0.2">
      <c r="A14" s="5" t="s">
        <v>20</v>
      </c>
      <c r="B14" s="5" t="s">
        <v>26</v>
      </c>
      <c r="C14" s="5" t="s">
        <v>27</v>
      </c>
      <c r="D14" s="5" t="s">
        <v>28</v>
      </c>
      <c r="E14" s="5" t="s">
        <v>29</v>
      </c>
      <c r="F14" s="5" t="s">
        <v>31</v>
      </c>
      <c r="G14" s="5" t="s">
        <v>30</v>
      </c>
      <c r="H14" s="5" t="s">
        <v>32</v>
      </c>
      <c r="I14" s="5" t="s">
        <v>46</v>
      </c>
      <c r="J14" s="26">
        <v>16</v>
      </c>
      <c r="K14" s="5" t="s">
        <v>34</v>
      </c>
      <c r="L14" s="5" t="s">
        <v>4</v>
      </c>
      <c r="M14" s="5" t="s">
        <v>5</v>
      </c>
      <c r="N14" s="10">
        <v>54.3</v>
      </c>
      <c r="O14" s="10">
        <f t="shared" si="0"/>
        <v>868.8</v>
      </c>
    </row>
    <row r="15" spans="1:15" x14ac:dyDescent="0.2">
      <c r="A15" s="5" t="s">
        <v>20</v>
      </c>
      <c r="B15" s="5" t="s">
        <v>26</v>
      </c>
      <c r="C15" s="5" t="s">
        <v>27</v>
      </c>
      <c r="D15" s="5" t="s">
        <v>28</v>
      </c>
      <c r="E15" s="5" t="s">
        <v>29</v>
      </c>
      <c r="F15" s="5" t="s">
        <v>31</v>
      </c>
      <c r="G15" s="5" t="s">
        <v>30</v>
      </c>
      <c r="H15" s="5" t="s">
        <v>32</v>
      </c>
      <c r="I15" s="5" t="s">
        <v>47</v>
      </c>
      <c r="J15" s="26">
        <v>15</v>
      </c>
      <c r="K15" s="5" t="s">
        <v>34</v>
      </c>
      <c r="L15" s="5" t="s">
        <v>4</v>
      </c>
      <c r="M15" s="5" t="s">
        <v>5</v>
      </c>
      <c r="N15" s="10">
        <v>54.3</v>
      </c>
      <c r="O15" s="10">
        <f t="shared" si="0"/>
        <v>814.5</v>
      </c>
    </row>
    <row r="16" spans="1:15" x14ac:dyDescent="0.2">
      <c r="A16" s="5" t="s">
        <v>20</v>
      </c>
      <c r="B16" s="5" t="s">
        <v>26</v>
      </c>
      <c r="C16" s="5" t="s">
        <v>27</v>
      </c>
      <c r="D16" s="5" t="s">
        <v>28</v>
      </c>
      <c r="E16" s="5" t="s">
        <v>29</v>
      </c>
      <c r="F16" s="5" t="s">
        <v>31</v>
      </c>
      <c r="G16" s="5" t="s">
        <v>30</v>
      </c>
      <c r="H16" s="5" t="s">
        <v>32</v>
      </c>
      <c r="I16" s="5" t="s">
        <v>48</v>
      </c>
      <c r="J16" s="26">
        <v>11</v>
      </c>
      <c r="K16" s="5" t="s">
        <v>34</v>
      </c>
      <c r="L16" s="5" t="s">
        <v>4</v>
      </c>
      <c r="M16" s="5" t="s">
        <v>5</v>
      </c>
      <c r="N16" s="10">
        <v>54.3</v>
      </c>
      <c r="O16" s="10">
        <f t="shared" si="0"/>
        <v>597.29999999999995</v>
      </c>
    </row>
    <row r="17" spans="1:15" x14ac:dyDescent="0.2">
      <c r="A17" s="5" t="s">
        <v>20</v>
      </c>
      <c r="B17" s="5" t="s">
        <v>26</v>
      </c>
      <c r="C17" s="5" t="s">
        <v>27</v>
      </c>
      <c r="D17" s="5" t="s">
        <v>28</v>
      </c>
      <c r="E17" s="5" t="s">
        <v>29</v>
      </c>
      <c r="F17" s="5" t="s">
        <v>31</v>
      </c>
      <c r="G17" s="5" t="s">
        <v>30</v>
      </c>
      <c r="H17" s="5" t="s">
        <v>32</v>
      </c>
      <c r="I17" s="5" t="s">
        <v>49</v>
      </c>
      <c r="J17" s="26">
        <v>1</v>
      </c>
      <c r="K17" s="5" t="s">
        <v>34</v>
      </c>
      <c r="L17" s="5" t="s">
        <v>4</v>
      </c>
      <c r="M17" s="5" t="s">
        <v>5</v>
      </c>
      <c r="N17" s="10">
        <v>54.3</v>
      </c>
      <c r="O17" s="10">
        <f t="shared" si="0"/>
        <v>54.3</v>
      </c>
    </row>
    <row r="18" spans="1:15" x14ac:dyDescent="0.2">
      <c r="A18" s="5" t="s">
        <v>20</v>
      </c>
      <c r="B18" s="5" t="s">
        <v>26</v>
      </c>
      <c r="C18" s="5" t="s">
        <v>27</v>
      </c>
      <c r="D18" s="5" t="s">
        <v>28</v>
      </c>
      <c r="E18" s="5" t="s">
        <v>29</v>
      </c>
      <c r="F18" s="5" t="s">
        <v>31</v>
      </c>
      <c r="G18" s="5" t="s">
        <v>30</v>
      </c>
      <c r="H18" s="5" t="s">
        <v>32</v>
      </c>
      <c r="I18" s="5" t="s">
        <v>50</v>
      </c>
      <c r="J18" s="26">
        <v>10</v>
      </c>
      <c r="K18" s="5" t="s">
        <v>34</v>
      </c>
      <c r="L18" s="5" t="s">
        <v>4</v>
      </c>
      <c r="M18" s="5" t="s">
        <v>5</v>
      </c>
      <c r="N18" s="10">
        <v>54.3</v>
      </c>
      <c r="O18" s="10">
        <f t="shared" si="0"/>
        <v>543</v>
      </c>
    </row>
    <row r="19" spans="1:15" x14ac:dyDescent="0.2">
      <c r="A19" s="5" t="s">
        <v>20</v>
      </c>
      <c r="B19" s="5" t="s">
        <v>26</v>
      </c>
      <c r="C19" s="5" t="s">
        <v>27</v>
      </c>
      <c r="D19" s="5" t="s">
        <v>28</v>
      </c>
      <c r="E19" s="5" t="s">
        <v>29</v>
      </c>
      <c r="F19" s="5" t="s">
        <v>51</v>
      </c>
      <c r="G19" s="5" t="s">
        <v>30</v>
      </c>
      <c r="H19" s="5" t="s">
        <v>52</v>
      </c>
      <c r="I19" s="5" t="s">
        <v>33</v>
      </c>
      <c r="J19" s="26">
        <v>160</v>
      </c>
      <c r="K19" s="5" t="s">
        <v>34</v>
      </c>
      <c r="L19" s="5" t="s">
        <v>4</v>
      </c>
      <c r="M19" s="5" t="s">
        <v>5</v>
      </c>
      <c r="N19" s="10">
        <v>54.3</v>
      </c>
      <c r="O19" s="10">
        <f t="shared" si="0"/>
        <v>8688</v>
      </c>
    </row>
    <row r="20" spans="1:15" x14ac:dyDescent="0.2">
      <c r="A20" s="5" t="s">
        <v>20</v>
      </c>
      <c r="B20" s="5" t="s">
        <v>26</v>
      </c>
      <c r="C20" s="5" t="s">
        <v>27</v>
      </c>
      <c r="D20" s="5" t="s">
        <v>28</v>
      </c>
      <c r="E20" s="5" t="s">
        <v>29</v>
      </c>
      <c r="F20" s="5" t="s">
        <v>51</v>
      </c>
      <c r="G20" s="5" t="s">
        <v>30</v>
      </c>
      <c r="H20" s="5" t="s">
        <v>52</v>
      </c>
      <c r="I20" s="5" t="s">
        <v>36</v>
      </c>
      <c r="J20" s="26">
        <v>70</v>
      </c>
      <c r="K20" s="5" t="s">
        <v>34</v>
      </c>
      <c r="L20" s="5" t="s">
        <v>4</v>
      </c>
      <c r="M20" s="5" t="s">
        <v>5</v>
      </c>
      <c r="N20" s="10">
        <v>54.3</v>
      </c>
      <c r="O20" s="10">
        <f t="shared" si="0"/>
        <v>3801</v>
      </c>
    </row>
    <row r="21" spans="1:15" x14ac:dyDescent="0.2">
      <c r="A21" s="5" t="s">
        <v>20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51</v>
      </c>
      <c r="G21" s="5" t="s">
        <v>30</v>
      </c>
      <c r="H21" s="5" t="s">
        <v>52</v>
      </c>
      <c r="I21" s="5" t="s">
        <v>38</v>
      </c>
      <c r="J21" s="26">
        <v>14</v>
      </c>
      <c r="K21" s="5" t="s">
        <v>34</v>
      </c>
      <c r="L21" s="5" t="s">
        <v>4</v>
      </c>
      <c r="M21" s="5" t="s">
        <v>5</v>
      </c>
      <c r="N21" s="10">
        <v>54.3</v>
      </c>
      <c r="O21" s="10">
        <f t="shared" si="0"/>
        <v>760.19999999999993</v>
      </c>
    </row>
    <row r="22" spans="1:15" x14ac:dyDescent="0.2">
      <c r="A22" s="5" t="s">
        <v>20</v>
      </c>
      <c r="B22" s="5" t="s">
        <v>26</v>
      </c>
      <c r="C22" s="5" t="s">
        <v>27</v>
      </c>
      <c r="D22" s="5" t="s">
        <v>28</v>
      </c>
      <c r="E22" s="5" t="s">
        <v>29</v>
      </c>
      <c r="F22" s="5" t="s">
        <v>51</v>
      </c>
      <c r="G22" s="5" t="s">
        <v>30</v>
      </c>
      <c r="H22" s="5" t="s">
        <v>52</v>
      </c>
      <c r="I22" s="5" t="s">
        <v>39</v>
      </c>
      <c r="J22" s="26">
        <v>4</v>
      </c>
      <c r="K22" s="5" t="s">
        <v>34</v>
      </c>
      <c r="L22" s="5" t="s">
        <v>4</v>
      </c>
      <c r="M22" s="5" t="s">
        <v>5</v>
      </c>
      <c r="N22" s="10">
        <v>54.3</v>
      </c>
      <c r="O22" s="10">
        <f t="shared" si="0"/>
        <v>217.2</v>
      </c>
    </row>
    <row r="23" spans="1:15" x14ac:dyDescent="0.2">
      <c r="A23" s="5" t="s">
        <v>20</v>
      </c>
      <c r="B23" s="5" t="s">
        <v>26</v>
      </c>
      <c r="C23" s="5" t="s">
        <v>27</v>
      </c>
      <c r="D23" s="5" t="s">
        <v>28</v>
      </c>
      <c r="E23" s="5" t="s">
        <v>29</v>
      </c>
      <c r="F23" s="5" t="s">
        <v>51</v>
      </c>
      <c r="G23" s="5" t="s">
        <v>30</v>
      </c>
      <c r="H23" s="5" t="s">
        <v>52</v>
      </c>
      <c r="I23" s="5" t="s">
        <v>40</v>
      </c>
      <c r="J23" s="26">
        <v>9</v>
      </c>
      <c r="K23" s="5" t="s">
        <v>34</v>
      </c>
      <c r="L23" s="5" t="s">
        <v>4</v>
      </c>
      <c r="M23" s="5" t="s">
        <v>5</v>
      </c>
      <c r="N23" s="10">
        <v>54.3</v>
      </c>
      <c r="O23" s="10">
        <f t="shared" si="0"/>
        <v>488.7</v>
      </c>
    </row>
    <row r="24" spans="1:15" x14ac:dyDescent="0.2">
      <c r="A24" s="5" t="s">
        <v>20</v>
      </c>
      <c r="B24" s="5" t="s">
        <v>26</v>
      </c>
      <c r="C24" s="5" t="s">
        <v>27</v>
      </c>
      <c r="D24" s="5" t="s">
        <v>28</v>
      </c>
      <c r="E24" s="5" t="s">
        <v>29</v>
      </c>
      <c r="F24" s="5" t="s">
        <v>51</v>
      </c>
      <c r="G24" s="5" t="s">
        <v>30</v>
      </c>
      <c r="H24" s="5" t="s">
        <v>52</v>
      </c>
      <c r="I24" s="5" t="s">
        <v>41</v>
      </c>
      <c r="J24" s="26">
        <v>6</v>
      </c>
      <c r="K24" s="5" t="s">
        <v>34</v>
      </c>
      <c r="L24" s="5" t="s">
        <v>4</v>
      </c>
      <c r="M24" s="5" t="s">
        <v>5</v>
      </c>
      <c r="N24" s="10">
        <v>54.3</v>
      </c>
      <c r="O24" s="10">
        <f t="shared" si="0"/>
        <v>325.79999999999995</v>
      </c>
    </row>
    <row r="25" spans="1:15" x14ac:dyDescent="0.2">
      <c r="A25" s="5" t="s">
        <v>20</v>
      </c>
      <c r="B25" s="5" t="s">
        <v>26</v>
      </c>
      <c r="C25" s="5" t="s">
        <v>27</v>
      </c>
      <c r="D25" s="5" t="s">
        <v>28</v>
      </c>
      <c r="E25" s="5" t="s">
        <v>29</v>
      </c>
      <c r="F25" s="5" t="s">
        <v>51</v>
      </c>
      <c r="G25" s="5" t="s">
        <v>30</v>
      </c>
      <c r="H25" s="5" t="s">
        <v>52</v>
      </c>
      <c r="I25" s="5" t="s">
        <v>42</v>
      </c>
      <c r="J25" s="26">
        <v>11</v>
      </c>
      <c r="K25" s="5" t="s">
        <v>34</v>
      </c>
      <c r="L25" s="5" t="s">
        <v>4</v>
      </c>
      <c r="M25" s="5" t="s">
        <v>5</v>
      </c>
      <c r="N25" s="10">
        <v>54.3</v>
      </c>
      <c r="O25" s="10">
        <f t="shared" si="0"/>
        <v>597.29999999999995</v>
      </c>
    </row>
    <row r="26" spans="1:15" x14ac:dyDescent="0.2">
      <c r="A26" s="5" t="s">
        <v>20</v>
      </c>
      <c r="B26" s="5" t="s">
        <v>26</v>
      </c>
      <c r="C26" s="5" t="s">
        <v>27</v>
      </c>
      <c r="D26" s="5" t="s">
        <v>28</v>
      </c>
      <c r="E26" s="5" t="s">
        <v>29</v>
      </c>
      <c r="F26" s="5" t="s">
        <v>51</v>
      </c>
      <c r="G26" s="5" t="s">
        <v>30</v>
      </c>
      <c r="H26" s="5" t="s">
        <v>52</v>
      </c>
      <c r="I26" s="5" t="s">
        <v>43</v>
      </c>
      <c r="J26" s="26">
        <v>10</v>
      </c>
      <c r="K26" s="5" t="s">
        <v>34</v>
      </c>
      <c r="L26" s="5" t="s">
        <v>4</v>
      </c>
      <c r="M26" s="5" t="s">
        <v>5</v>
      </c>
      <c r="N26" s="10">
        <v>54.3</v>
      </c>
      <c r="O26" s="10">
        <f t="shared" si="0"/>
        <v>543</v>
      </c>
    </row>
    <row r="27" spans="1:15" x14ac:dyDescent="0.2">
      <c r="A27" s="5" t="s">
        <v>20</v>
      </c>
      <c r="B27" s="5" t="s">
        <v>26</v>
      </c>
      <c r="C27" s="5" t="s">
        <v>27</v>
      </c>
      <c r="D27" s="5" t="s">
        <v>28</v>
      </c>
      <c r="E27" s="5" t="s">
        <v>29</v>
      </c>
      <c r="F27" s="5" t="s">
        <v>51</v>
      </c>
      <c r="G27" s="5" t="s">
        <v>30</v>
      </c>
      <c r="H27" s="5" t="s">
        <v>52</v>
      </c>
      <c r="I27" s="5" t="s">
        <v>44</v>
      </c>
      <c r="J27" s="26">
        <v>11</v>
      </c>
      <c r="K27" s="5" t="s">
        <v>34</v>
      </c>
      <c r="L27" s="5" t="s">
        <v>4</v>
      </c>
      <c r="M27" s="5" t="s">
        <v>5</v>
      </c>
      <c r="N27" s="10">
        <v>54.3</v>
      </c>
      <c r="O27" s="10">
        <f t="shared" si="0"/>
        <v>597.29999999999995</v>
      </c>
    </row>
    <row r="28" spans="1:15" x14ac:dyDescent="0.2">
      <c r="A28" s="5" t="s">
        <v>20</v>
      </c>
      <c r="B28" s="5" t="s">
        <v>26</v>
      </c>
      <c r="C28" s="5" t="s">
        <v>27</v>
      </c>
      <c r="D28" s="5" t="s">
        <v>28</v>
      </c>
      <c r="E28" s="5" t="s">
        <v>29</v>
      </c>
      <c r="F28" s="5" t="s">
        <v>51</v>
      </c>
      <c r="G28" s="5" t="s">
        <v>30</v>
      </c>
      <c r="H28" s="5" t="s">
        <v>52</v>
      </c>
      <c r="I28" s="5" t="s">
        <v>45</v>
      </c>
      <c r="J28" s="26">
        <v>29</v>
      </c>
      <c r="K28" s="5" t="s">
        <v>34</v>
      </c>
      <c r="L28" s="5" t="s">
        <v>4</v>
      </c>
      <c r="M28" s="5" t="s">
        <v>5</v>
      </c>
      <c r="N28" s="10">
        <v>54.3</v>
      </c>
      <c r="O28" s="10">
        <f t="shared" si="0"/>
        <v>1574.6999999999998</v>
      </c>
    </row>
    <row r="29" spans="1:15" x14ac:dyDescent="0.2">
      <c r="A29" s="5" t="s">
        <v>20</v>
      </c>
      <c r="B29" s="5" t="s">
        <v>26</v>
      </c>
      <c r="C29" s="5" t="s">
        <v>27</v>
      </c>
      <c r="D29" s="5" t="s">
        <v>28</v>
      </c>
      <c r="E29" s="5" t="s">
        <v>29</v>
      </c>
      <c r="F29" s="5" t="s">
        <v>51</v>
      </c>
      <c r="G29" s="5" t="s">
        <v>30</v>
      </c>
      <c r="H29" s="5" t="s">
        <v>52</v>
      </c>
      <c r="I29" s="5" t="s">
        <v>46</v>
      </c>
      <c r="J29" s="26">
        <v>20</v>
      </c>
      <c r="K29" s="5" t="s">
        <v>34</v>
      </c>
      <c r="L29" s="5" t="s">
        <v>4</v>
      </c>
      <c r="M29" s="5" t="s">
        <v>5</v>
      </c>
      <c r="N29" s="10">
        <v>54.3</v>
      </c>
      <c r="O29" s="10">
        <f t="shared" si="0"/>
        <v>1086</v>
      </c>
    </row>
    <row r="30" spans="1:15" x14ac:dyDescent="0.2">
      <c r="A30" s="5" t="s">
        <v>20</v>
      </c>
      <c r="B30" s="5" t="s">
        <v>26</v>
      </c>
      <c r="C30" s="5" t="s">
        <v>27</v>
      </c>
      <c r="D30" s="5" t="s">
        <v>28</v>
      </c>
      <c r="E30" s="5" t="s">
        <v>29</v>
      </c>
      <c r="F30" s="5" t="s">
        <v>51</v>
      </c>
      <c r="G30" s="5" t="s">
        <v>30</v>
      </c>
      <c r="H30" s="5" t="s">
        <v>52</v>
      </c>
      <c r="I30" s="5" t="s">
        <v>47</v>
      </c>
      <c r="J30" s="26">
        <v>17</v>
      </c>
      <c r="K30" s="5" t="s">
        <v>34</v>
      </c>
      <c r="L30" s="5" t="s">
        <v>4</v>
      </c>
      <c r="M30" s="5" t="s">
        <v>5</v>
      </c>
      <c r="N30" s="10">
        <v>54.3</v>
      </c>
      <c r="O30" s="10">
        <f t="shared" si="0"/>
        <v>923.09999999999991</v>
      </c>
    </row>
    <row r="31" spans="1:15" x14ac:dyDescent="0.2">
      <c r="A31" s="5" t="s">
        <v>20</v>
      </c>
      <c r="B31" s="5" t="s">
        <v>26</v>
      </c>
      <c r="C31" s="5" t="s">
        <v>27</v>
      </c>
      <c r="D31" s="5" t="s">
        <v>28</v>
      </c>
      <c r="E31" s="5" t="s">
        <v>29</v>
      </c>
      <c r="F31" s="5" t="s">
        <v>51</v>
      </c>
      <c r="G31" s="5" t="s">
        <v>30</v>
      </c>
      <c r="H31" s="5" t="s">
        <v>52</v>
      </c>
      <c r="I31" s="5" t="s">
        <v>48</v>
      </c>
      <c r="J31" s="26">
        <v>12</v>
      </c>
      <c r="K31" s="5" t="s">
        <v>34</v>
      </c>
      <c r="L31" s="5" t="s">
        <v>4</v>
      </c>
      <c r="M31" s="5" t="s">
        <v>5</v>
      </c>
      <c r="N31" s="10">
        <v>54.3</v>
      </c>
      <c r="O31" s="10">
        <f t="shared" si="0"/>
        <v>651.59999999999991</v>
      </c>
    </row>
    <row r="32" spans="1:15" x14ac:dyDescent="0.2">
      <c r="A32" s="5" t="s">
        <v>20</v>
      </c>
      <c r="B32" s="5" t="s">
        <v>26</v>
      </c>
      <c r="C32" s="5" t="s">
        <v>27</v>
      </c>
      <c r="D32" s="5" t="s">
        <v>28</v>
      </c>
      <c r="E32" s="5" t="s">
        <v>29</v>
      </c>
      <c r="F32" s="5" t="s">
        <v>51</v>
      </c>
      <c r="G32" s="5" t="s">
        <v>30</v>
      </c>
      <c r="H32" s="5" t="s">
        <v>52</v>
      </c>
      <c r="I32" s="5" t="s">
        <v>50</v>
      </c>
      <c r="J32" s="26">
        <v>53</v>
      </c>
      <c r="K32" s="5" t="s">
        <v>34</v>
      </c>
      <c r="L32" s="5" t="s">
        <v>4</v>
      </c>
      <c r="M32" s="5" t="s">
        <v>5</v>
      </c>
      <c r="N32" s="10">
        <v>54.3</v>
      </c>
      <c r="O32" s="10">
        <f t="shared" si="0"/>
        <v>2877.8999999999996</v>
      </c>
    </row>
    <row r="33" spans="1:15" x14ac:dyDescent="0.2">
      <c r="A33" s="5" t="s">
        <v>20</v>
      </c>
      <c r="B33" s="5" t="s">
        <v>26</v>
      </c>
      <c r="C33" s="5" t="s">
        <v>27</v>
      </c>
      <c r="D33" s="5" t="s">
        <v>28</v>
      </c>
      <c r="E33" s="5" t="s">
        <v>29</v>
      </c>
      <c r="F33" s="5" t="s">
        <v>53</v>
      </c>
      <c r="G33" s="5" t="s">
        <v>30</v>
      </c>
      <c r="H33" s="5" t="s">
        <v>54</v>
      </c>
      <c r="I33" s="5" t="s">
        <v>33</v>
      </c>
      <c r="J33" s="26">
        <v>243</v>
      </c>
      <c r="K33" s="5" t="s">
        <v>34</v>
      </c>
      <c r="L33" s="5" t="s">
        <v>4</v>
      </c>
      <c r="M33" s="5" t="s">
        <v>5</v>
      </c>
      <c r="N33" s="10">
        <v>54.3</v>
      </c>
      <c r="O33" s="10">
        <f t="shared" si="0"/>
        <v>13194.9</v>
      </c>
    </row>
    <row r="34" spans="1:15" x14ac:dyDescent="0.2">
      <c r="A34" s="5" t="s">
        <v>20</v>
      </c>
      <c r="B34" s="5" t="s">
        <v>26</v>
      </c>
      <c r="C34" s="5" t="s">
        <v>27</v>
      </c>
      <c r="D34" s="5" t="s">
        <v>28</v>
      </c>
      <c r="E34" s="5" t="s">
        <v>29</v>
      </c>
      <c r="F34" s="5" t="s">
        <v>53</v>
      </c>
      <c r="G34" s="5" t="s">
        <v>30</v>
      </c>
      <c r="H34" s="5" t="s">
        <v>54</v>
      </c>
      <c r="I34" s="5" t="s">
        <v>35</v>
      </c>
      <c r="J34" s="26">
        <v>89</v>
      </c>
      <c r="K34" s="5" t="s">
        <v>34</v>
      </c>
      <c r="L34" s="5" t="s">
        <v>4</v>
      </c>
      <c r="M34" s="5" t="s">
        <v>5</v>
      </c>
      <c r="N34" s="10">
        <v>54.3</v>
      </c>
      <c r="O34" s="10">
        <f t="shared" si="0"/>
        <v>4832.7</v>
      </c>
    </row>
    <row r="35" spans="1:15" x14ac:dyDescent="0.2">
      <c r="A35" s="5" t="s">
        <v>20</v>
      </c>
      <c r="B35" s="5" t="s">
        <v>26</v>
      </c>
      <c r="C35" s="5" t="s">
        <v>27</v>
      </c>
      <c r="D35" s="5" t="s">
        <v>28</v>
      </c>
      <c r="E35" s="5" t="s">
        <v>29</v>
      </c>
      <c r="F35" s="5" t="s">
        <v>53</v>
      </c>
      <c r="G35" s="5" t="s">
        <v>30</v>
      </c>
      <c r="H35" s="5" t="s">
        <v>54</v>
      </c>
      <c r="I35" s="5" t="s">
        <v>36</v>
      </c>
      <c r="J35" s="26">
        <v>70</v>
      </c>
      <c r="K35" s="5" t="s">
        <v>34</v>
      </c>
      <c r="L35" s="5" t="s">
        <v>4</v>
      </c>
      <c r="M35" s="5" t="s">
        <v>5</v>
      </c>
      <c r="N35" s="10">
        <v>54.3</v>
      </c>
      <c r="O35" s="10">
        <f t="shared" si="0"/>
        <v>3801</v>
      </c>
    </row>
    <row r="36" spans="1:15" x14ac:dyDescent="0.2">
      <c r="A36" s="5" t="s">
        <v>20</v>
      </c>
      <c r="B36" s="5" t="s">
        <v>26</v>
      </c>
      <c r="C36" s="5" t="s">
        <v>27</v>
      </c>
      <c r="D36" s="5" t="s">
        <v>28</v>
      </c>
      <c r="E36" s="5" t="s">
        <v>29</v>
      </c>
      <c r="F36" s="5" t="s">
        <v>53</v>
      </c>
      <c r="G36" s="5" t="s">
        <v>30</v>
      </c>
      <c r="H36" s="5" t="s">
        <v>54</v>
      </c>
      <c r="I36" s="5" t="s">
        <v>37</v>
      </c>
      <c r="J36" s="26">
        <v>10</v>
      </c>
      <c r="K36" s="5" t="s">
        <v>34</v>
      </c>
      <c r="L36" s="5" t="s">
        <v>4</v>
      </c>
      <c r="M36" s="5" t="s">
        <v>5</v>
      </c>
      <c r="N36" s="10">
        <v>54.3</v>
      </c>
      <c r="O36" s="10">
        <f t="shared" si="0"/>
        <v>543</v>
      </c>
    </row>
    <row r="37" spans="1:15" x14ac:dyDescent="0.2">
      <c r="A37" s="5" t="s">
        <v>20</v>
      </c>
      <c r="B37" s="5" t="s">
        <v>26</v>
      </c>
      <c r="C37" s="5" t="s">
        <v>27</v>
      </c>
      <c r="D37" s="5" t="s">
        <v>28</v>
      </c>
      <c r="E37" s="5" t="s">
        <v>29</v>
      </c>
      <c r="F37" s="5" t="s">
        <v>53</v>
      </c>
      <c r="G37" s="5" t="s">
        <v>30</v>
      </c>
      <c r="H37" s="5" t="s">
        <v>54</v>
      </c>
      <c r="I37" s="5" t="s">
        <v>38</v>
      </c>
      <c r="J37" s="26">
        <v>9</v>
      </c>
      <c r="K37" s="5" t="s">
        <v>34</v>
      </c>
      <c r="L37" s="5" t="s">
        <v>4</v>
      </c>
      <c r="M37" s="5" t="s">
        <v>5</v>
      </c>
      <c r="N37" s="10">
        <v>54.3</v>
      </c>
      <c r="O37" s="10">
        <f t="shared" si="0"/>
        <v>488.7</v>
      </c>
    </row>
    <row r="38" spans="1:15" x14ac:dyDescent="0.2">
      <c r="A38" s="5" t="s">
        <v>20</v>
      </c>
      <c r="B38" s="5" t="s">
        <v>26</v>
      </c>
      <c r="C38" s="5" t="s">
        <v>27</v>
      </c>
      <c r="D38" s="5" t="s">
        <v>28</v>
      </c>
      <c r="E38" s="5" t="s">
        <v>29</v>
      </c>
      <c r="F38" s="5" t="s">
        <v>53</v>
      </c>
      <c r="G38" s="5" t="s">
        <v>30</v>
      </c>
      <c r="H38" s="5" t="s">
        <v>54</v>
      </c>
      <c r="I38" s="5" t="s">
        <v>39</v>
      </c>
      <c r="J38" s="26">
        <v>2</v>
      </c>
      <c r="K38" s="5" t="s">
        <v>34</v>
      </c>
      <c r="L38" s="5" t="s">
        <v>4</v>
      </c>
      <c r="M38" s="5" t="s">
        <v>5</v>
      </c>
      <c r="N38" s="10">
        <v>54.3</v>
      </c>
      <c r="O38" s="10">
        <f t="shared" si="0"/>
        <v>108.6</v>
      </c>
    </row>
    <row r="39" spans="1:15" x14ac:dyDescent="0.2">
      <c r="A39" s="5" t="s">
        <v>20</v>
      </c>
      <c r="B39" s="5" t="s">
        <v>26</v>
      </c>
      <c r="C39" s="5" t="s">
        <v>27</v>
      </c>
      <c r="D39" s="5" t="s">
        <v>28</v>
      </c>
      <c r="E39" s="5" t="s">
        <v>29</v>
      </c>
      <c r="F39" s="5" t="s">
        <v>53</v>
      </c>
      <c r="G39" s="5" t="s">
        <v>30</v>
      </c>
      <c r="H39" s="5" t="s">
        <v>54</v>
      </c>
      <c r="I39" s="5" t="s">
        <v>40</v>
      </c>
      <c r="J39" s="26">
        <v>4</v>
      </c>
      <c r="K39" s="5" t="s">
        <v>34</v>
      </c>
      <c r="L39" s="5" t="s">
        <v>4</v>
      </c>
      <c r="M39" s="5" t="s">
        <v>5</v>
      </c>
      <c r="N39" s="10">
        <v>54.3</v>
      </c>
      <c r="O39" s="10">
        <f t="shared" si="0"/>
        <v>217.2</v>
      </c>
    </row>
    <row r="40" spans="1:15" x14ac:dyDescent="0.2">
      <c r="A40" s="5" t="s">
        <v>20</v>
      </c>
      <c r="B40" s="5" t="s">
        <v>26</v>
      </c>
      <c r="C40" s="5" t="s">
        <v>27</v>
      </c>
      <c r="D40" s="5" t="s">
        <v>28</v>
      </c>
      <c r="E40" s="5" t="s">
        <v>29</v>
      </c>
      <c r="F40" s="5" t="s">
        <v>53</v>
      </c>
      <c r="G40" s="5" t="s">
        <v>30</v>
      </c>
      <c r="H40" s="5" t="s">
        <v>54</v>
      </c>
      <c r="I40" s="5" t="s">
        <v>41</v>
      </c>
      <c r="J40" s="26">
        <v>8</v>
      </c>
      <c r="K40" s="5" t="s">
        <v>34</v>
      </c>
      <c r="L40" s="5" t="s">
        <v>4</v>
      </c>
      <c r="M40" s="5" t="s">
        <v>5</v>
      </c>
      <c r="N40" s="10">
        <v>54.3</v>
      </c>
      <c r="O40" s="10">
        <f t="shared" si="0"/>
        <v>434.4</v>
      </c>
    </row>
    <row r="41" spans="1:15" x14ac:dyDescent="0.2">
      <c r="A41" s="5" t="s">
        <v>20</v>
      </c>
      <c r="B41" s="5" t="s">
        <v>26</v>
      </c>
      <c r="C41" s="5" t="s">
        <v>27</v>
      </c>
      <c r="D41" s="5" t="s">
        <v>28</v>
      </c>
      <c r="E41" s="5" t="s">
        <v>29</v>
      </c>
      <c r="F41" s="5" t="s">
        <v>53</v>
      </c>
      <c r="G41" s="5" t="s">
        <v>30</v>
      </c>
      <c r="H41" s="5" t="s">
        <v>54</v>
      </c>
      <c r="I41" s="5" t="s">
        <v>42</v>
      </c>
      <c r="J41" s="26">
        <v>18</v>
      </c>
      <c r="K41" s="5" t="s">
        <v>34</v>
      </c>
      <c r="L41" s="5" t="s">
        <v>4</v>
      </c>
      <c r="M41" s="5" t="s">
        <v>5</v>
      </c>
      <c r="N41" s="10">
        <v>54.3</v>
      </c>
      <c r="O41" s="10">
        <f t="shared" si="0"/>
        <v>977.4</v>
      </c>
    </row>
    <row r="42" spans="1:15" x14ac:dyDescent="0.2">
      <c r="A42" s="5" t="s">
        <v>20</v>
      </c>
      <c r="B42" s="5" t="s">
        <v>26</v>
      </c>
      <c r="C42" s="5" t="s">
        <v>27</v>
      </c>
      <c r="D42" s="5" t="s">
        <v>28</v>
      </c>
      <c r="E42" s="5" t="s">
        <v>29</v>
      </c>
      <c r="F42" s="5" t="s">
        <v>53</v>
      </c>
      <c r="G42" s="5" t="s">
        <v>30</v>
      </c>
      <c r="H42" s="5" t="s">
        <v>54</v>
      </c>
      <c r="I42" s="5" t="s">
        <v>43</v>
      </c>
      <c r="J42" s="26">
        <v>27</v>
      </c>
      <c r="K42" s="5" t="s">
        <v>34</v>
      </c>
      <c r="L42" s="5" t="s">
        <v>4</v>
      </c>
      <c r="M42" s="5" t="s">
        <v>5</v>
      </c>
      <c r="N42" s="10">
        <v>54.3</v>
      </c>
      <c r="O42" s="10">
        <f t="shared" si="0"/>
        <v>1466.1</v>
      </c>
    </row>
    <row r="43" spans="1:15" x14ac:dyDescent="0.2">
      <c r="A43" s="5" t="s">
        <v>20</v>
      </c>
      <c r="B43" s="5" t="s">
        <v>26</v>
      </c>
      <c r="C43" s="5" t="s">
        <v>27</v>
      </c>
      <c r="D43" s="5" t="s">
        <v>28</v>
      </c>
      <c r="E43" s="5" t="s">
        <v>29</v>
      </c>
      <c r="F43" s="5" t="s">
        <v>53</v>
      </c>
      <c r="G43" s="5" t="s">
        <v>30</v>
      </c>
      <c r="H43" s="5" t="s">
        <v>54</v>
      </c>
      <c r="I43" s="5" t="s">
        <v>44</v>
      </c>
      <c r="J43" s="26">
        <v>41</v>
      </c>
      <c r="K43" s="5" t="s">
        <v>34</v>
      </c>
      <c r="L43" s="5" t="s">
        <v>4</v>
      </c>
      <c r="M43" s="5" t="s">
        <v>5</v>
      </c>
      <c r="N43" s="10">
        <v>54.3</v>
      </c>
      <c r="O43" s="10">
        <f t="shared" si="0"/>
        <v>2226.2999999999997</v>
      </c>
    </row>
    <row r="44" spans="1:15" x14ac:dyDescent="0.2">
      <c r="A44" s="5" t="s">
        <v>20</v>
      </c>
      <c r="B44" s="5" t="s">
        <v>26</v>
      </c>
      <c r="C44" s="5" t="s">
        <v>27</v>
      </c>
      <c r="D44" s="5" t="s">
        <v>28</v>
      </c>
      <c r="E44" s="5" t="s">
        <v>29</v>
      </c>
      <c r="F44" s="5" t="s">
        <v>53</v>
      </c>
      <c r="G44" s="5" t="s">
        <v>30</v>
      </c>
      <c r="H44" s="5" t="s">
        <v>54</v>
      </c>
      <c r="I44" s="5" t="s">
        <v>45</v>
      </c>
      <c r="J44" s="26">
        <v>16</v>
      </c>
      <c r="K44" s="5" t="s">
        <v>34</v>
      </c>
      <c r="L44" s="5" t="s">
        <v>4</v>
      </c>
      <c r="M44" s="5" t="s">
        <v>5</v>
      </c>
      <c r="N44" s="10">
        <v>54.3</v>
      </c>
      <c r="O44" s="10">
        <f t="shared" si="0"/>
        <v>868.8</v>
      </c>
    </row>
    <row r="45" spans="1:15" x14ac:dyDescent="0.2">
      <c r="A45" s="5" t="s">
        <v>20</v>
      </c>
      <c r="B45" s="5" t="s">
        <v>26</v>
      </c>
      <c r="C45" s="5" t="s">
        <v>27</v>
      </c>
      <c r="D45" s="5" t="s">
        <v>28</v>
      </c>
      <c r="E45" s="5" t="s">
        <v>29</v>
      </c>
      <c r="F45" s="5" t="s">
        <v>53</v>
      </c>
      <c r="G45" s="5" t="s">
        <v>30</v>
      </c>
      <c r="H45" s="5" t="s">
        <v>54</v>
      </c>
      <c r="I45" s="5" t="s">
        <v>46</v>
      </c>
      <c r="J45" s="26">
        <v>14</v>
      </c>
      <c r="K45" s="5" t="s">
        <v>34</v>
      </c>
      <c r="L45" s="5" t="s">
        <v>4</v>
      </c>
      <c r="M45" s="5" t="s">
        <v>5</v>
      </c>
      <c r="N45" s="10">
        <v>54.3</v>
      </c>
      <c r="O45" s="10">
        <f t="shared" si="0"/>
        <v>760.19999999999993</v>
      </c>
    </row>
    <row r="46" spans="1:15" x14ac:dyDescent="0.2">
      <c r="A46" s="5" t="s">
        <v>20</v>
      </c>
      <c r="B46" s="5" t="s">
        <v>26</v>
      </c>
      <c r="C46" s="5" t="s">
        <v>27</v>
      </c>
      <c r="D46" s="5" t="s">
        <v>28</v>
      </c>
      <c r="E46" s="5" t="s">
        <v>29</v>
      </c>
      <c r="F46" s="5" t="s">
        <v>53</v>
      </c>
      <c r="G46" s="5" t="s">
        <v>30</v>
      </c>
      <c r="H46" s="5" t="s">
        <v>54</v>
      </c>
      <c r="I46" s="5" t="s">
        <v>47</v>
      </c>
      <c r="J46" s="26">
        <v>14</v>
      </c>
      <c r="K46" s="5" t="s">
        <v>34</v>
      </c>
      <c r="L46" s="5" t="s">
        <v>4</v>
      </c>
      <c r="M46" s="5" t="s">
        <v>5</v>
      </c>
      <c r="N46" s="10">
        <v>54.3</v>
      </c>
      <c r="O46" s="10">
        <f t="shared" si="0"/>
        <v>760.19999999999993</v>
      </c>
    </row>
    <row r="47" spans="1:15" x14ac:dyDescent="0.2">
      <c r="A47" s="5" t="s">
        <v>20</v>
      </c>
      <c r="B47" s="5" t="s">
        <v>26</v>
      </c>
      <c r="C47" s="5" t="s">
        <v>27</v>
      </c>
      <c r="D47" s="5" t="s">
        <v>28</v>
      </c>
      <c r="E47" s="5" t="s">
        <v>29</v>
      </c>
      <c r="F47" s="5" t="s">
        <v>53</v>
      </c>
      <c r="G47" s="5" t="s">
        <v>30</v>
      </c>
      <c r="H47" s="5" t="s">
        <v>54</v>
      </c>
      <c r="I47" s="5" t="s">
        <v>48</v>
      </c>
      <c r="J47" s="26">
        <v>10</v>
      </c>
      <c r="K47" s="5" t="s">
        <v>34</v>
      </c>
      <c r="L47" s="5" t="s">
        <v>4</v>
      </c>
      <c r="M47" s="5" t="s">
        <v>5</v>
      </c>
      <c r="N47" s="10">
        <v>54.3</v>
      </c>
      <c r="O47" s="10">
        <f t="shared" si="0"/>
        <v>543</v>
      </c>
    </row>
    <row r="48" spans="1:15" x14ac:dyDescent="0.2">
      <c r="A48" s="5" t="s">
        <v>20</v>
      </c>
      <c r="B48" s="5" t="s">
        <v>26</v>
      </c>
      <c r="C48" s="5" t="s">
        <v>27</v>
      </c>
      <c r="D48" s="5" t="s">
        <v>28</v>
      </c>
      <c r="E48" s="5" t="s">
        <v>29</v>
      </c>
      <c r="F48" s="5" t="s">
        <v>53</v>
      </c>
      <c r="G48" s="5" t="s">
        <v>30</v>
      </c>
      <c r="H48" s="5" t="s">
        <v>54</v>
      </c>
      <c r="I48" s="5" t="s">
        <v>50</v>
      </c>
      <c r="J48" s="26">
        <v>165</v>
      </c>
      <c r="K48" s="5" t="s">
        <v>34</v>
      </c>
      <c r="L48" s="5" t="s">
        <v>4</v>
      </c>
      <c r="M48" s="5" t="s">
        <v>5</v>
      </c>
      <c r="N48" s="10">
        <v>54.3</v>
      </c>
      <c r="O48" s="10">
        <f t="shared" si="0"/>
        <v>8959.5</v>
      </c>
    </row>
    <row r="49" spans="1:15" x14ac:dyDescent="0.2">
      <c r="A49" s="5" t="s">
        <v>20</v>
      </c>
      <c r="B49" s="5" t="s">
        <v>26</v>
      </c>
      <c r="C49" s="5" t="s">
        <v>27</v>
      </c>
      <c r="D49" s="5" t="s">
        <v>55</v>
      </c>
      <c r="E49" s="5" t="s">
        <v>29</v>
      </c>
      <c r="F49" s="5" t="s">
        <v>1</v>
      </c>
      <c r="G49" s="5" t="s">
        <v>56</v>
      </c>
      <c r="H49" s="5" t="s">
        <v>22</v>
      </c>
      <c r="I49" s="5" t="s">
        <v>33</v>
      </c>
      <c r="J49" s="26">
        <v>34</v>
      </c>
      <c r="K49" s="5" t="s">
        <v>34</v>
      </c>
      <c r="L49" s="5" t="s">
        <v>4</v>
      </c>
      <c r="M49" s="5" t="s">
        <v>5</v>
      </c>
      <c r="N49" s="10">
        <v>45.7</v>
      </c>
      <c r="O49" s="10">
        <f t="shared" ref="O49:O64" si="1">N49*J49</f>
        <v>1553.8000000000002</v>
      </c>
    </row>
    <row r="50" spans="1:15" x14ac:dyDescent="0.2">
      <c r="A50" s="5" t="s">
        <v>20</v>
      </c>
      <c r="B50" s="5" t="s">
        <v>26</v>
      </c>
      <c r="C50" s="5" t="s">
        <v>27</v>
      </c>
      <c r="D50" s="5" t="s">
        <v>55</v>
      </c>
      <c r="E50" s="5" t="s">
        <v>29</v>
      </c>
      <c r="F50" s="5" t="s">
        <v>1</v>
      </c>
      <c r="G50" s="5" t="s">
        <v>56</v>
      </c>
      <c r="H50" s="5" t="s">
        <v>22</v>
      </c>
      <c r="I50" s="5" t="s">
        <v>35</v>
      </c>
      <c r="J50" s="26">
        <v>15</v>
      </c>
      <c r="K50" s="5" t="s">
        <v>34</v>
      </c>
      <c r="L50" s="5" t="s">
        <v>4</v>
      </c>
      <c r="M50" s="5" t="s">
        <v>5</v>
      </c>
      <c r="N50" s="10">
        <v>45.7</v>
      </c>
      <c r="O50" s="10">
        <f t="shared" si="1"/>
        <v>685.5</v>
      </c>
    </row>
    <row r="51" spans="1:15" x14ac:dyDescent="0.2">
      <c r="A51" s="5" t="s">
        <v>20</v>
      </c>
      <c r="B51" s="5" t="s">
        <v>26</v>
      </c>
      <c r="C51" s="5" t="s">
        <v>27</v>
      </c>
      <c r="D51" s="5" t="s">
        <v>55</v>
      </c>
      <c r="E51" s="5" t="s">
        <v>29</v>
      </c>
      <c r="F51" s="5" t="s">
        <v>1</v>
      </c>
      <c r="G51" s="5" t="s">
        <v>56</v>
      </c>
      <c r="H51" s="5" t="s">
        <v>22</v>
      </c>
      <c r="I51" s="5" t="s">
        <v>36</v>
      </c>
      <c r="J51" s="26">
        <v>6</v>
      </c>
      <c r="K51" s="5" t="s">
        <v>34</v>
      </c>
      <c r="L51" s="5" t="s">
        <v>4</v>
      </c>
      <c r="M51" s="5" t="s">
        <v>5</v>
      </c>
      <c r="N51" s="10">
        <v>45.7</v>
      </c>
      <c r="O51" s="10">
        <f t="shared" si="1"/>
        <v>274.20000000000005</v>
      </c>
    </row>
    <row r="52" spans="1:15" x14ac:dyDescent="0.2">
      <c r="A52" s="5" t="s">
        <v>20</v>
      </c>
      <c r="B52" s="5" t="s">
        <v>26</v>
      </c>
      <c r="C52" s="5" t="s">
        <v>27</v>
      </c>
      <c r="D52" s="5" t="s">
        <v>55</v>
      </c>
      <c r="E52" s="5" t="s">
        <v>29</v>
      </c>
      <c r="F52" s="5" t="s">
        <v>1</v>
      </c>
      <c r="G52" s="5" t="s">
        <v>56</v>
      </c>
      <c r="H52" s="5" t="s">
        <v>22</v>
      </c>
      <c r="I52" s="5" t="s">
        <v>41</v>
      </c>
      <c r="J52" s="26">
        <v>21</v>
      </c>
      <c r="K52" s="5" t="s">
        <v>34</v>
      </c>
      <c r="L52" s="5" t="s">
        <v>4</v>
      </c>
      <c r="M52" s="5" t="s">
        <v>5</v>
      </c>
      <c r="N52" s="10">
        <v>45.7</v>
      </c>
      <c r="O52" s="10">
        <f t="shared" si="1"/>
        <v>959.7</v>
      </c>
    </row>
    <row r="53" spans="1:15" x14ac:dyDescent="0.2">
      <c r="A53" s="5" t="s">
        <v>20</v>
      </c>
      <c r="B53" s="5" t="s">
        <v>26</v>
      </c>
      <c r="C53" s="5" t="s">
        <v>27</v>
      </c>
      <c r="D53" s="5" t="s">
        <v>55</v>
      </c>
      <c r="E53" s="5" t="s">
        <v>29</v>
      </c>
      <c r="F53" s="5" t="s">
        <v>1</v>
      </c>
      <c r="G53" s="5" t="s">
        <v>56</v>
      </c>
      <c r="H53" s="5" t="s">
        <v>22</v>
      </c>
      <c r="I53" s="5" t="s">
        <v>42</v>
      </c>
      <c r="J53" s="26">
        <v>44</v>
      </c>
      <c r="K53" s="5" t="s">
        <v>34</v>
      </c>
      <c r="L53" s="5" t="s">
        <v>4</v>
      </c>
      <c r="M53" s="5" t="s">
        <v>5</v>
      </c>
      <c r="N53" s="10">
        <v>45.7</v>
      </c>
      <c r="O53" s="10">
        <f t="shared" si="1"/>
        <v>2010.8000000000002</v>
      </c>
    </row>
    <row r="54" spans="1:15" x14ac:dyDescent="0.2">
      <c r="A54" s="5" t="s">
        <v>20</v>
      </c>
      <c r="B54" s="5" t="s">
        <v>26</v>
      </c>
      <c r="C54" s="5" t="s">
        <v>27</v>
      </c>
      <c r="D54" s="5" t="s">
        <v>55</v>
      </c>
      <c r="E54" s="5" t="s">
        <v>29</v>
      </c>
      <c r="F54" s="5" t="s">
        <v>1</v>
      </c>
      <c r="G54" s="5" t="s">
        <v>56</v>
      </c>
      <c r="H54" s="5" t="s">
        <v>22</v>
      </c>
      <c r="I54" s="5" t="s">
        <v>43</v>
      </c>
      <c r="J54" s="26">
        <v>47</v>
      </c>
      <c r="K54" s="5" t="s">
        <v>34</v>
      </c>
      <c r="L54" s="5" t="s">
        <v>4</v>
      </c>
      <c r="M54" s="5" t="s">
        <v>5</v>
      </c>
      <c r="N54" s="10">
        <v>45.7</v>
      </c>
      <c r="O54" s="10">
        <f t="shared" si="1"/>
        <v>2147.9</v>
      </c>
    </row>
    <row r="55" spans="1:15" x14ac:dyDescent="0.2">
      <c r="A55" s="5" t="s">
        <v>20</v>
      </c>
      <c r="B55" s="5" t="s">
        <v>26</v>
      </c>
      <c r="C55" s="5" t="s">
        <v>27</v>
      </c>
      <c r="D55" s="5" t="s">
        <v>55</v>
      </c>
      <c r="E55" s="5" t="s">
        <v>29</v>
      </c>
      <c r="F55" s="5" t="s">
        <v>1</v>
      </c>
      <c r="G55" s="5" t="s">
        <v>56</v>
      </c>
      <c r="H55" s="5" t="s">
        <v>22</v>
      </c>
      <c r="I55" s="5" t="s">
        <v>44</v>
      </c>
      <c r="J55" s="26">
        <v>1</v>
      </c>
      <c r="K55" s="5" t="s">
        <v>34</v>
      </c>
      <c r="L55" s="5" t="s">
        <v>4</v>
      </c>
      <c r="M55" s="5" t="s">
        <v>5</v>
      </c>
      <c r="N55" s="10">
        <v>45.7</v>
      </c>
      <c r="O55" s="10">
        <f t="shared" si="1"/>
        <v>45.7</v>
      </c>
    </row>
    <row r="56" spans="1:15" x14ac:dyDescent="0.2">
      <c r="A56" s="5" t="s">
        <v>20</v>
      </c>
      <c r="B56" s="5" t="s">
        <v>26</v>
      </c>
      <c r="C56" s="5" t="s">
        <v>27</v>
      </c>
      <c r="D56" s="5" t="s">
        <v>55</v>
      </c>
      <c r="E56" s="5" t="s">
        <v>29</v>
      </c>
      <c r="F56" s="5" t="s">
        <v>1</v>
      </c>
      <c r="G56" s="5" t="s">
        <v>56</v>
      </c>
      <c r="H56" s="5" t="s">
        <v>22</v>
      </c>
      <c r="I56" s="5" t="s">
        <v>45</v>
      </c>
      <c r="J56" s="26">
        <v>15</v>
      </c>
      <c r="K56" s="5" t="s">
        <v>34</v>
      </c>
      <c r="L56" s="5" t="s">
        <v>4</v>
      </c>
      <c r="M56" s="5" t="s">
        <v>5</v>
      </c>
      <c r="N56" s="10">
        <v>45.7</v>
      </c>
      <c r="O56" s="10">
        <f t="shared" si="1"/>
        <v>685.5</v>
      </c>
    </row>
    <row r="57" spans="1:15" x14ac:dyDescent="0.2">
      <c r="A57" s="5" t="s">
        <v>20</v>
      </c>
      <c r="B57" s="5" t="s">
        <v>26</v>
      </c>
      <c r="C57" s="5" t="s">
        <v>27</v>
      </c>
      <c r="D57" s="5" t="s">
        <v>55</v>
      </c>
      <c r="E57" s="5" t="s">
        <v>29</v>
      </c>
      <c r="F57" s="5" t="s">
        <v>1</v>
      </c>
      <c r="G57" s="5" t="s">
        <v>56</v>
      </c>
      <c r="H57" s="5" t="s">
        <v>22</v>
      </c>
      <c r="I57" s="5" t="s">
        <v>48</v>
      </c>
      <c r="J57" s="26">
        <v>6</v>
      </c>
      <c r="K57" s="5" t="s">
        <v>34</v>
      </c>
      <c r="L57" s="5" t="s">
        <v>4</v>
      </c>
      <c r="M57" s="5" t="s">
        <v>5</v>
      </c>
      <c r="N57" s="10">
        <v>45.7</v>
      </c>
      <c r="O57" s="10">
        <f t="shared" si="1"/>
        <v>274.20000000000005</v>
      </c>
    </row>
    <row r="58" spans="1:15" x14ac:dyDescent="0.2">
      <c r="A58" s="5" t="s">
        <v>20</v>
      </c>
      <c r="B58" s="5" t="s">
        <v>26</v>
      </c>
      <c r="C58" s="5" t="s">
        <v>27</v>
      </c>
      <c r="D58" s="5" t="s">
        <v>55</v>
      </c>
      <c r="E58" s="5" t="s">
        <v>29</v>
      </c>
      <c r="F58" s="5" t="s">
        <v>51</v>
      </c>
      <c r="G58" s="5" t="s">
        <v>56</v>
      </c>
      <c r="H58" s="5" t="s">
        <v>52</v>
      </c>
      <c r="I58" s="5" t="s">
        <v>41</v>
      </c>
      <c r="J58" s="26">
        <v>14</v>
      </c>
      <c r="K58" s="5" t="s">
        <v>34</v>
      </c>
      <c r="L58" s="5" t="s">
        <v>4</v>
      </c>
      <c r="M58" s="5" t="s">
        <v>5</v>
      </c>
      <c r="N58" s="10">
        <v>45.7</v>
      </c>
      <c r="O58" s="10">
        <f t="shared" si="1"/>
        <v>639.80000000000007</v>
      </c>
    </row>
    <row r="59" spans="1:15" x14ac:dyDescent="0.2">
      <c r="A59" s="5" t="s">
        <v>20</v>
      </c>
      <c r="B59" s="5" t="s">
        <v>26</v>
      </c>
      <c r="C59" s="5" t="s">
        <v>27</v>
      </c>
      <c r="D59" s="5" t="s">
        <v>55</v>
      </c>
      <c r="E59" s="5" t="s">
        <v>29</v>
      </c>
      <c r="F59" s="5" t="s">
        <v>51</v>
      </c>
      <c r="G59" s="5" t="s">
        <v>56</v>
      </c>
      <c r="H59" s="5" t="s">
        <v>52</v>
      </c>
      <c r="I59" s="5" t="s">
        <v>42</v>
      </c>
      <c r="J59" s="26">
        <v>23</v>
      </c>
      <c r="K59" s="5" t="s">
        <v>34</v>
      </c>
      <c r="L59" s="5" t="s">
        <v>4</v>
      </c>
      <c r="M59" s="5" t="s">
        <v>5</v>
      </c>
      <c r="N59" s="10">
        <v>45.7</v>
      </c>
      <c r="O59" s="10">
        <f t="shared" si="1"/>
        <v>1051.1000000000001</v>
      </c>
    </row>
    <row r="60" spans="1:15" x14ac:dyDescent="0.2">
      <c r="A60" s="5" t="s">
        <v>20</v>
      </c>
      <c r="B60" s="5" t="s">
        <v>26</v>
      </c>
      <c r="C60" s="5" t="s">
        <v>27</v>
      </c>
      <c r="D60" s="5" t="s">
        <v>55</v>
      </c>
      <c r="E60" s="5" t="s">
        <v>29</v>
      </c>
      <c r="F60" s="5" t="s">
        <v>51</v>
      </c>
      <c r="G60" s="5" t="s">
        <v>56</v>
      </c>
      <c r="H60" s="5" t="s">
        <v>52</v>
      </c>
      <c r="I60" s="5" t="s">
        <v>43</v>
      </c>
      <c r="J60" s="26">
        <v>29</v>
      </c>
      <c r="K60" s="5" t="s">
        <v>34</v>
      </c>
      <c r="L60" s="5" t="s">
        <v>4</v>
      </c>
      <c r="M60" s="5" t="s">
        <v>5</v>
      </c>
      <c r="N60" s="10">
        <v>45.7</v>
      </c>
      <c r="O60" s="10">
        <f t="shared" si="1"/>
        <v>1325.3000000000002</v>
      </c>
    </row>
    <row r="61" spans="1:15" x14ac:dyDescent="0.2">
      <c r="A61" s="5" t="s">
        <v>20</v>
      </c>
      <c r="B61" s="5" t="s">
        <v>26</v>
      </c>
      <c r="C61" s="5" t="s">
        <v>27</v>
      </c>
      <c r="D61" s="5" t="s">
        <v>55</v>
      </c>
      <c r="E61" s="5" t="s">
        <v>29</v>
      </c>
      <c r="F61" s="5" t="s">
        <v>51</v>
      </c>
      <c r="G61" s="5" t="s">
        <v>56</v>
      </c>
      <c r="H61" s="5" t="s">
        <v>52</v>
      </c>
      <c r="I61" s="5" t="s">
        <v>45</v>
      </c>
      <c r="J61" s="26">
        <v>13</v>
      </c>
      <c r="K61" s="5" t="s">
        <v>34</v>
      </c>
      <c r="L61" s="5" t="s">
        <v>4</v>
      </c>
      <c r="M61" s="5" t="s">
        <v>5</v>
      </c>
      <c r="N61" s="10">
        <v>45.7</v>
      </c>
      <c r="O61" s="10">
        <f t="shared" si="1"/>
        <v>594.1</v>
      </c>
    </row>
    <row r="62" spans="1:15" x14ac:dyDescent="0.2">
      <c r="A62" s="5" t="s">
        <v>20</v>
      </c>
      <c r="B62" s="5" t="s">
        <v>25</v>
      </c>
      <c r="C62" s="5" t="s">
        <v>57</v>
      </c>
      <c r="D62" s="5" t="s">
        <v>58</v>
      </c>
      <c r="E62" s="5" t="s">
        <v>59</v>
      </c>
      <c r="F62" s="5" t="s">
        <v>61</v>
      </c>
      <c r="G62" s="5" t="s">
        <v>60</v>
      </c>
      <c r="H62" s="5" t="s">
        <v>62</v>
      </c>
      <c r="I62" s="5" t="s">
        <v>3</v>
      </c>
      <c r="J62" s="26">
        <v>113</v>
      </c>
      <c r="K62" s="5" t="s">
        <v>21</v>
      </c>
      <c r="L62" s="5" t="s">
        <v>4</v>
      </c>
      <c r="M62" s="5" t="s">
        <v>5</v>
      </c>
      <c r="N62" s="10">
        <v>13.9</v>
      </c>
      <c r="O62" s="10">
        <f t="shared" si="1"/>
        <v>1570.7</v>
      </c>
    </row>
    <row r="63" spans="1:15" x14ac:dyDescent="0.2">
      <c r="A63" s="5" t="s">
        <v>20</v>
      </c>
      <c r="B63" s="5" t="s">
        <v>25</v>
      </c>
      <c r="C63" s="5" t="s">
        <v>57</v>
      </c>
      <c r="D63" s="5" t="s">
        <v>58</v>
      </c>
      <c r="E63" s="5" t="s">
        <v>59</v>
      </c>
      <c r="F63" s="5" t="s">
        <v>61</v>
      </c>
      <c r="G63" s="5" t="s">
        <v>60</v>
      </c>
      <c r="H63" s="5" t="s">
        <v>62</v>
      </c>
      <c r="I63" s="5" t="s">
        <v>2</v>
      </c>
      <c r="J63" s="26">
        <v>174</v>
      </c>
      <c r="K63" s="5" t="s">
        <v>21</v>
      </c>
      <c r="L63" s="5" t="s">
        <v>4</v>
      </c>
      <c r="M63" s="5" t="s">
        <v>5</v>
      </c>
      <c r="N63" s="10">
        <v>13.9</v>
      </c>
      <c r="O63" s="10">
        <f t="shared" si="1"/>
        <v>2418.6</v>
      </c>
    </row>
    <row r="64" spans="1:15" x14ac:dyDescent="0.2">
      <c r="A64" s="5" t="s">
        <v>20</v>
      </c>
      <c r="B64" s="5" t="s">
        <v>25</v>
      </c>
      <c r="C64" s="5" t="s">
        <v>57</v>
      </c>
      <c r="D64" s="5" t="s">
        <v>58</v>
      </c>
      <c r="E64" s="5" t="s">
        <v>59</v>
      </c>
      <c r="F64" s="5" t="s">
        <v>61</v>
      </c>
      <c r="G64" s="5" t="s">
        <v>60</v>
      </c>
      <c r="H64" s="5" t="s">
        <v>62</v>
      </c>
      <c r="I64" s="5" t="s">
        <v>0</v>
      </c>
      <c r="J64" s="26">
        <v>70</v>
      </c>
      <c r="K64" s="5" t="s">
        <v>21</v>
      </c>
      <c r="L64" s="5" t="s">
        <v>4</v>
      </c>
      <c r="M64" s="5" t="s">
        <v>5</v>
      </c>
      <c r="N64" s="10">
        <v>13.9</v>
      </c>
      <c r="O64" s="10">
        <f t="shared" si="1"/>
        <v>973</v>
      </c>
    </row>
    <row r="65" spans="1:15" x14ac:dyDescent="0.2">
      <c r="A65" s="6" t="s">
        <v>20</v>
      </c>
      <c r="B65" s="6" t="s">
        <v>25</v>
      </c>
      <c r="C65" s="6" t="s">
        <v>57</v>
      </c>
      <c r="D65" s="6" t="s">
        <v>58</v>
      </c>
      <c r="E65" s="6" t="s">
        <v>59</v>
      </c>
      <c r="F65" s="6" t="s">
        <v>61</v>
      </c>
      <c r="G65" s="6" t="s">
        <v>60</v>
      </c>
      <c r="H65" s="6" t="s">
        <v>62</v>
      </c>
      <c r="I65" s="6" t="s">
        <v>23</v>
      </c>
      <c r="J65" s="27">
        <v>62</v>
      </c>
      <c r="K65" s="6" t="s">
        <v>21</v>
      </c>
      <c r="L65" s="6" t="s">
        <v>4</v>
      </c>
      <c r="M65" s="6" t="s">
        <v>5</v>
      </c>
      <c r="N65" s="11">
        <v>13.9</v>
      </c>
      <c r="O65" s="11">
        <f>N65*J65</f>
        <v>861.80000000000007</v>
      </c>
    </row>
    <row r="66" spans="1:15" x14ac:dyDescent="0.2">
      <c r="J66" s="28">
        <v>2110</v>
      </c>
      <c r="O66" s="12">
        <f>SUM(O4:O65)</f>
        <v>95340.6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3" sqref="B3"/>
    </sheetView>
  </sheetViews>
  <sheetFormatPr defaultRowHeight="12.75" x14ac:dyDescent="0.2"/>
  <cols>
    <col min="1" max="5" width="13.1640625" style="2" customWidth="1"/>
    <col min="6" max="7" width="36.83203125" style="2" customWidth="1"/>
    <col min="8" max="8" width="5.5" style="2" customWidth="1"/>
    <col min="9" max="16384" width="9.33203125" style="2"/>
  </cols>
  <sheetData>
    <row r="1" spans="1:7" s="1" customFormat="1" ht="24" customHeight="1" x14ac:dyDescent="0.2">
      <c r="A1" s="23" t="s">
        <v>13</v>
      </c>
      <c r="B1" s="23" t="s">
        <v>67</v>
      </c>
      <c r="C1" s="23" t="s">
        <v>9</v>
      </c>
      <c r="D1" s="23" t="s">
        <v>8</v>
      </c>
      <c r="E1" s="23" t="s">
        <v>7</v>
      </c>
      <c r="F1" s="23" t="s">
        <v>66</v>
      </c>
      <c r="G1" s="23" t="s">
        <v>65</v>
      </c>
    </row>
    <row r="2" spans="1:7" s="1" customFormat="1" ht="120.75" customHeight="1" x14ac:dyDescent="0.2">
      <c r="A2" s="21" t="s">
        <v>58</v>
      </c>
      <c r="B2" s="21" t="s">
        <v>59</v>
      </c>
      <c r="C2" s="21" t="s">
        <v>61</v>
      </c>
      <c r="D2" s="21" t="s">
        <v>24</v>
      </c>
      <c r="E2" s="21" t="s">
        <v>24</v>
      </c>
      <c r="F2" s="22"/>
      <c r="G2" s="22"/>
    </row>
    <row r="3" spans="1:7" s="1" customFormat="1" ht="120.75" customHeight="1" x14ac:dyDescent="0.2">
      <c r="A3" s="17" t="s">
        <v>28</v>
      </c>
      <c r="B3" s="17" t="s">
        <v>29</v>
      </c>
      <c r="C3" s="17" t="s">
        <v>31</v>
      </c>
      <c r="D3" s="17" t="s">
        <v>64</v>
      </c>
      <c r="E3" s="17" t="s">
        <v>63</v>
      </c>
      <c r="F3" s="18"/>
      <c r="G3" s="18"/>
    </row>
    <row r="4" spans="1:7" s="1" customFormat="1" ht="120.75" customHeight="1" x14ac:dyDescent="0.2">
      <c r="A4" s="15" t="s">
        <v>28</v>
      </c>
      <c r="B4" s="15" t="s">
        <v>29</v>
      </c>
      <c r="C4" s="15" t="s">
        <v>51</v>
      </c>
      <c r="D4" s="15" t="s">
        <v>64</v>
      </c>
      <c r="E4" s="15" t="s">
        <v>63</v>
      </c>
      <c r="F4" s="16"/>
      <c r="G4" s="16"/>
    </row>
    <row r="5" spans="1:7" s="1" customFormat="1" ht="120.75" customHeight="1" x14ac:dyDescent="0.2">
      <c r="A5" s="17" t="s">
        <v>28</v>
      </c>
      <c r="B5" s="17" t="s">
        <v>29</v>
      </c>
      <c r="C5" s="17" t="s">
        <v>53</v>
      </c>
      <c r="D5" s="17" t="s">
        <v>64</v>
      </c>
      <c r="E5" s="17" t="s">
        <v>63</v>
      </c>
      <c r="F5" s="18"/>
      <c r="G5" s="18"/>
    </row>
    <row r="6" spans="1:7" s="1" customFormat="1" ht="120.75" customHeight="1" x14ac:dyDescent="0.2">
      <c r="A6" s="15" t="s">
        <v>55</v>
      </c>
      <c r="B6" s="15" t="s">
        <v>29</v>
      </c>
      <c r="C6" s="15" t="s">
        <v>31</v>
      </c>
      <c r="D6" s="15" t="s">
        <v>64</v>
      </c>
      <c r="E6" s="15" t="s">
        <v>63</v>
      </c>
      <c r="F6" s="16"/>
      <c r="G6" s="16"/>
    </row>
    <row r="7" spans="1:7" s="1" customFormat="1" ht="120.75" customHeight="1" x14ac:dyDescent="0.2">
      <c r="A7" s="17" t="s">
        <v>55</v>
      </c>
      <c r="B7" s="17" t="s">
        <v>29</v>
      </c>
      <c r="C7" s="17" t="s">
        <v>1</v>
      </c>
      <c r="D7" s="17" t="s">
        <v>64</v>
      </c>
      <c r="E7" s="17" t="s">
        <v>63</v>
      </c>
      <c r="F7" s="18"/>
      <c r="G7" s="18"/>
    </row>
    <row r="8" spans="1:7" s="1" customFormat="1" ht="120.75" customHeight="1" x14ac:dyDescent="0.2">
      <c r="A8" s="19" t="s">
        <v>55</v>
      </c>
      <c r="B8" s="19" t="s">
        <v>29</v>
      </c>
      <c r="C8" s="19" t="s">
        <v>51</v>
      </c>
      <c r="D8" s="19" t="s">
        <v>64</v>
      </c>
      <c r="E8" s="19" t="s">
        <v>63</v>
      </c>
      <c r="F8" s="20"/>
      <c r="G8" s="20"/>
    </row>
    <row r="9" spans="1:7" s="1" customFormat="1" ht="28.7" customHeight="1" x14ac:dyDescent="0.2"/>
  </sheetData>
  <pageMargins left="0" right="0" top="0.35433070866141736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</vt:lpstr>
      <vt:lpstr>Foto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2020-01-31T11:33:03Z</cp:lastPrinted>
  <dcterms:created xsi:type="dcterms:W3CDTF">2018-05-31T12:48:22Z</dcterms:created>
  <dcterms:modified xsi:type="dcterms:W3CDTF">2020-04-19T10:08:12Z</dcterms:modified>
</cp:coreProperties>
</file>